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2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3" i="3" l="1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<sst xmlns="http://schemas.openxmlformats.org/spreadsheetml/2006/main" count="21" uniqueCount="21">
  <si>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</si>
  <si>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</si>
  <si>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</si>
  <si>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</si>
  <si>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</si>
  <si>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</si>
  <si>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</si>
  <si>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</si>
  <si>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</si>
  <si>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</si>
  <si>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</si>
  <si>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</si>
  <si>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</si>
  <si>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</si>
  <si>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</si>
  <si>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</si>
  <si>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</si>
  <si>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</si>
  <si>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</si>
  <si>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22.01.2025</t>
  </si>
  <si>
    <t>"_____"___________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</si>
</sst>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"АЛТ"</v>
          </cell>
          <cell r="G4" t="str">
            <v>Зюзин</v>
          </cell>
          <cell r="H4" t="str">
            <v>Александр</v>
          </cell>
          <cell r="I4" t="str">
            <v>Алексеевич</v>
          </cell>
          <cell r="K4" t="str">
            <v>Главный инженер</v>
          </cell>
          <cell r="L4"/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"АЛТ"</v>
          </cell>
          <cell r="G5" t="str">
            <v>Усанов</v>
          </cell>
          <cell r="H5" t="str">
            <v>Дмитрий</v>
          </cell>
          <cell r="I5" t="str">
            <v>Борисович</v>
          </cell>
          <cell r="K5" t="str">
            <v>Энергетик</v>
          </cell>
          <cell r="L5"/>
          <cell r="M5" t="str">
            <v>первичная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МБУ ДПО "УЧЕБНО-МЕТОДИЧЕСКИЙ ЦЕНТР"</v>
          </cell>
          <cell r="G6" t="str">
            <v>Громова</v>
          </cell>
          <cell r="H6" t="str">
            <v>Ольга</v>
          </cell>
          <cell r="I6" t="str">
            <v>Александровна</v>
          </cell>
          <cell r="K6" t="str">
            <v>Заместитель директора по административно-хозяйственной работе</v>
          </cell>
          <cell r="L6"/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ИП ВОЛОСТНЫХ ВАДИМ ЮРЬЕВИЧ</v>
          </cell>
          <cell r="G7" t="str">
            <v>Волостных</v>
          </cell>
          <cell r="H7" t="str">
            <v>Вадим</v>
          </cell>
          <cell r="I7" t="str">
            <v>Юрьевич</v>
          </cell>
          <cell r="K7" t="str">
            <v>Начальник ЭТЛ</v>
          </cell>
          <cell r="L7"/>
          <cell r="M7" t="str">
            <v>очередная</v>
          </cell>
          <cell r="N7" t="str">
            <v>административно-технический персонал, с правом испытания оборудования повышенным напряжением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"ТЕРМИНАЛ"</v>
          </cell>
          <cell r="G8" t="str">
            <v>Сулимов</v>
          </cell>
          <cell r="H8" t="str">
            <v>Виктор</v>
          </cell>
          <cell r="I8" t="str">
            <v>Владимирович</v>
          </cell>
          <cell r="K8" t="str">
            <v>Генеральный директор</v>
          </cell>
          <cell r="L8"/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"ТЕРМИНАЛ"</v>
          </cell>
          <cell r="G9" t="str">
            <v>Жумаев</v>
          </cell>
          <cell r="H9" t="str">
            <v>Кирилл</v>
          </cell>
          <cell r="I9" t="str">
            <v>Николаевич</v>
          </cell>
          <cell r="K9" t="str">
            <v>Инженер по эксплуатации зданий и сооружений</v>
          </cell>
          <cell r="L9"/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"ТЕРМИНАЛ"</v>
          </cell>
          <cell r="G10" t="str">
            <v>Дудин</v>
          </cell>
          <cell r="H10" t="str">
            <v>Антон</v>
          </cell>
          <cell r="I10" t="str">
            <v>Евгеньевич</v>
          </cell>
          <cell r="K10" t="str">
            <v>Электромонтёр</v>
          </cell>
          <cell r="L10"/>
          <cell r="M10" t="str">
            <v>очередная</v>
          </cell>
          <cell r="N10" t="str">
            <v>оперативно-ремонтный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"ТЕРМИНАЛ"</v>
          </cell>
          <cell r="G11" t="str">
            <v>Торопов</v>
          </cell>
          <cell r="H11" t="str">
            <v>Алексей</v>
          </cell>
          <cell r="I11" t="str">
            <v>Михайлович</v>
          </cell>
          <cell r="K11" t="str">
            <v>Рабочий по обслуживанию и ремонту зданий</v>
          </cell>
          <cell r="L11"/>
          <cell r="M11" t="str">
            <v>очередная</v>
          </cell>
          <cell r="N11" t="str">
            <v>оперативно-ремонтный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"ЛОГОСЕРВИС"</v>
          </cell>
          <cell r="G12" t="str">
            <v>Ахметов</v>
          </cell>
          <cell r="H12" t="str">
            <v>Василий</v>
          </cell>
          <cell r="I12" t="str">
            <v>Насибович</v>
          </cell>
          <cell r="K12" t="str">
            <v>Первый заместитель генерального директора-главный инженер</v>
          </cell>
          <cell r="L12"/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"ЛОГОСЕРВИС"</v>
          </cell>
          <cell r="G13" t="str">
            <v>Смирнов</v>
          </cell>
          <cell r="H13" t="str">
            <v>Алексей</v>
          </cell>
          <cell r="I13" t="str">
            <v>Викторович</v>
          </cell>
          <cell r="K13" t="str">
            <v>Заместитель главного инженера</v>
          </cell>
          <cell r="L13"/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"ЛОГОСЕРВИС"</v>
          </cell>
          <cell r="G14" t="str">
            <v>Широбоков</v>
          </cell>
          <cell r="H14" t="str">
            <v>Дмитрий</v>
          </cell>
          <cell r="I14" t="str">
            <v>Александрович</v>
          </cell>
          <cell r="K14" t="str">
            <v>Заместитель главного инженера</v>
          </cell>
          <cell r="L14"/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"ЛОГОСЕРВИС"</v>
          </cell>
          <cell r="G15" t="str">
            <v>Сабиров</v>
          </cell>
          <cell r="H15" t="str">
            <v>Абулкасым</v>
          </cell>
          <cell r="I15" t="str">
            <v>Абдуллоевич</v>
          </cell>
          <cell r="K15" t="str">
            <v>Инженер - энергетик</v>
          </cell>
          <cell r="L15"/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"ЛОГОСЕРВИС"</v>
          </cell>
          <cell r="G16" t="str">
            <v>Кузнецов</v>
          </cell>
          <cell r="H16" t="str">
            <v>Андрей</v>
          </cell>
          <cell r="I16" t="str">
            <v>Александрович</v>
          </cell>
          <cell r="K16" t="str">
            <v>Инженер - энергетик</v>
          </cell>
          <cell r="L16"/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"БРИКС"</v>
          </cell>
          <cell r="G17" t="str">
            <v>Ляшкевич</v>
          </cell>
          <cell r="H17" t="str">
            <v>Михаил</v>
          </cell>
          <cell r="I17" t="str">
            <v>Михайлович</v>
          </cell>
          <cell r="K17" t="str">
            <v>Генеральный директор</v>
          </cell>
          <cell r="L17"/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"ФТП СТД РФ"</v>
          </cell>
          <cell r="G18" t="str">
            <v>Антипьев</v>
          </cell>
          <cell r="H18" t="str">
            <v>Максим</v>
          </cell>
          <cell r="I18" t="str">
            <v>Сергеевич</v>
          </cell>
          <cell r="K18" t="str">
            <v>Старший рабочий по обслуживанию и ремонту зданий, сооружений и оборудования</v>
          </cell>
          <cell r="L18"/>
          <cell r="M18" t="str">
            <v>очередная</v>
          </cell>
          <cell r="N18" t="str">
            <v>оперативно-ремонтный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"БРИКС"</v>
          </cell>
          <cell r="G19" t="str">
            <v>Макеев</v>
          </cell>
          <cell r="H19" t="str">
            <v>Юрий</v>
          </cell>
          <cell r="I19" t="str">
            <v>Петрович</v>
          </cell>
          <cell r="K19" t="str">
            <v>Мастер СМП</v>
          </cell>
          <cell r="L19"/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"ФТП СТД РФ"</v>
          </cell>
          <cell r="G20" t="str">
            <v>Митрофанов</v>
          </cell>
          <cell r="H20" t="str">
            <v>Александр</v>
          </cell>
          <cell r="I20" t="str">
            <v>Петрович</v>
          </cell>
          <cell r="K20" t="str">
            <v>Рабочий по обслуживанию и ремонту зданий, сооружений и оборудования</v>
          </cell>
          <cell r="L20"/>
          <cell r="M20" t="str">
            <v>очередная</v>
          </cell>
          <cell r="N20" t="str">
            <v>оперативно-ремонтный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"БРИКС"</v>
          </cell>
          <cell r="G21" t="str">
            <v>Храмов</v>
          </cell>
          <cell r="H21" t="str">
            <v>Андрей</v>
          </cell>
          <cell r="I21" t="str">
            <v>Викторович</v>
          </cell>
          <cell r="K21" t="str">
            <v>Главный инженер</v>
          </cell>
          <cell r="L21"/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"ФТП СТД РФ"</v>
          </cell>
          <cell r="G22" t="str">
            <v>Калинин</v>
          </cell>
          <cell r="H22" t="str">
            <v>Сергей</v>
          </cell>
          <cell r="I22" t="str">
            <v>Викторович</v>
          </cell>
          <cell r="K22" t="str">
            <v>Начальник газовой крышной котельной</v>
          </cell>
          <cell r="L22"/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"БРИКС"</v>
          </cell>
          <cell r="G23" t="str">
            <v>Харченко</v>
          </cell>
          <cell r="H23" t="str">
            <v>Андрей</v>
          </cell>
          <cell r="I23" t="str">
            <v>Валерьевич</v>
          </cell>
          <cell r="K23" t="str">
            <v>Теплотехник</v>
          </cell>
          <cell r="L23"/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"АКСИОМАСТРОЙ"</v>
          </cell>
          <cell r="G24" t="str">
            <v>Комок</v>
          </cell>
          <cell r="H24" t="str">
            <v>Артём</v>
          </cell>
          <cell r="I24" t="str">
            <v>Владимирович</v>
          </cell>
          <cell r="K24" t="str">
            <v>Генеральный директор</v>
          </cell>
          <cell r="L24"/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"АКСИОМАСТРОЙ"</v>
          </cell>
          <cell r="G25" t="str">
            <v>Кузнецов</v>
          </cell>
          <cell r="H25" t="str">
            <v>Александр</v>
          </cell>
          <cell r="I25" t="str">
            <v>Андреевич</v>
          </cell>
          <cell r="K25" t="str">
            <v>Мастер</v>
          </cell>
          <cell r="L25"/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"АКСИОМАСТРОЙ"</v>
          </cell>
          <cell r="G26" t="str">
            <v>Кокин</v>
          </cell>
          <cell r="H26" t="str">
            <v>Александр</v>
          </cell>
          <cell r="I26" t="str">
            <v>Александрович</v>
          </cell>
          <cell r="K26" t="str">
            <v>Монтажник</v>
          </cell>
          <cell r="L26"/>
          <cell r="M26" t="str">
            <v>внеочередная</v>
          </cell>
          <cell r="N26" t="str">
            <v>оперативно-ремонтный персонал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"РУБИС"</v>
          </cell>
          <cell r="G27" t="str">
            <v>Недов</v>
          </cell>
          <cell r="H27" t="str">
            <v>Борис</v>
          </cell>
          <cell r="I27" t="str">
            <v>Михайлович</v>
          </cell>
          <cell r="K27" t="str">
            <v>Главный энергетик</v>
          </cell>
          <cell r="L27"/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«ВИКА МЕРА»</v>
          </cell>
          <cell r="G28" t="str">
            <v>Соловьев</v>
          </cell>
          <cell r="H28" t="str">
            <v>Виктор</v>
          </cell>
          <cell r="I28" t="str">
            <v>Викторович</v>
          </cell>
          <cell r="K28" t="str">
            <v>Главный энергетик</v>
          </cell>
          <cell r="L28" t="str">
            <v>3 года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 xml:space="preserve"> 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ГБУЗ Московской области "Красногорская больница"</v>
          </cell>
          <cell r="G29" t="str">
            <v xml:space="preserve">            Алексеев                                  </v>
          </cell>
          <cell r="H29" t="str">
            <v>Юрий</v>
          </cell>
          <cell r="I29" t="str">
            <v>Анатольевич</v>
          </cell>
          <cell r="K29" t="str">
            <v xml:space="preserve">Инженер </v>
          </cell>
          <cell r="L29" t="str">
            <v>.7,9месяцев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III-гр. До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"Мистраль и К"</v>
          </cell>
          <cell r="G30" t="str">
            <v>Шарыгин</v>
          </cell>
          <cell r="H30" t="str">
            <v xml:space="preserve">Валерий </v>
          </cell>
          <cell r="I30" t="str">
            <v>Мударисович</v>
          </cell>
          <cell r="K30" t="str">
            <v>Начальник ИЛ</v>
          </cell>
          <cell r="L30" t="str">
            <v>8 мес</v>
          </cell>
          <cell r="M30" t="str">
            <v>внеочередная</v>
          </cell>
          <cell r="N30" t="str">
            <v>административно-технический персонал, с правом испытания оборудования повышенным напряжением</v>
          </cell>
          <cell r="R30" t="str">
            <v>IV до и выше 1000 В</v>
          </cell>
          <cell r="S30" t="str">
            <v>ПТЭЭСиС</v>
          </cell>
          <cell r="V30">
            <v>0.39583333333333331</v>
          </cell>
        </row>
        <row r="31">
          <cell r="E31" t="str">
            <v>ООО "КРАМП"</v>
          </cell>
          <cell r="G31" t="str">
            <v>Бусько</v>
          </cell>
          <cell r="H31" t="str">
            <v>Павел</v>
          </cell>
          <cell r="I31" t="str">
            <v>Михайлович</v>
          </cell>
          <cell r="K31" t="str">
            <v>Бригадир</v>
          </cell>
          <cell r="L31">
            <v>43146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«Аллегро-Плюс»</v>
          </cell>
          <cell r="G32" t="str">
            <v>Коротков</v>
          </cell>
          <cell r="H32" t="str">
            <v>Роман</v>
          </cell>
          <cell r="I32" t="str">
            <v>Валерьевич</v>
          </cell>
          <cell r="K32" t="str">
            <v>Главный энергетик</v>
          </cell>
          <cell r="L32" t="str">
            <v>1 год, 4 мес.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V до и выше 1000 В.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«Аллегро-Плюс»</v>
          </cell>
          <cell r="G33" t="str">
            <v>Ларин</v>
          </cell>
          <cell r="H33" t="str">
            <v>Сергей</v>
          </cell>
          <cell r="I33" t="str">
            <v>Александрович</v>
          </cell>
          <cell r="K33" t="str">
            <v>Электромонтёр</v>
          </cell>
          <cell r="L33" t="str">
            <v>7 лет</v>
          </cell>
          <cell r="M33" t="str">
            <v>внеочередная</v>
          </cell>
          <cell r="N33" t="str">
            <v>оперативно-ремонтный персонал</v>
          </cell>
          <cell r="R33" t="str">
            <v>III до и выше 1000 В.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«Аллегро-Плюс»</v>
          </cell>
          <cell r="G34" t="str">
            <v>Почунов</v>
          </cell>
          <cell r="H34" t="str">
            <v>Александр</v>
          </cell>
          <cell r="I34" t="str">
            <v>Серофимович</v>
          </cell>
          <cell r="K34" t="str">
            <v>Электромонтёр</v>
          </cell>
          <cell r="L34" t="str">
            <v>1 мес.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III до и выше 1000 В.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"КЭС"</v>
          </cell>
          <cell r="G35" t="str">
            <v>Елисеев</v>
          </cell>
          <cell r="H35" t="str">
            <v xml:space="preserve">Сергей </v>
          </cell>
          <cell r="I35" t="str">
            <v>Петрович</v>
          </cell>
          <cell r="K35" t="str">
            <v>Заместитель главного инженера</v>
          </cell>
          <cell r="L35" t="str">
            <v>6 мес.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 xml:space="preserve"> V до и выше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ООО "СИТИ ЛИФТ"</v>
          </cell>
          <cell r="G36" t="str">
            <v xml:space="preserve">Елисеев </v>
          </cell>
          <cell r="H36" t="str">
            <v>Владимир</v>
          </cell>
          <cell r="I36" t="str">
            <v>Васильевич</v>
          </cell>
          <cell r="K36" t="str">
            <v xml:space="preserve">Генеральный директор </v>
          </cell>
          <cell r="L36" t="str">
            <v>15 лет</v>
          </cell>
          <cell r="M36" t="str">
            <v>внеочередная</v>
          </cell>
          <cell r="N36" t="str">
            <v>административно—технический персонал</v>
          </cell>
          <cell r="R36" t="str">
            <v>IVдо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«РО-СПОРТ»</v>
          </cell>
          <cell r="G37" t="str">
            <v>Осипов</v>
          </cell>
          <cell r="H37" t="str">
            <v xml:space="preserve">Валерий </v>
          </cell>
          <cell r="I37" t="str">
            <v xml:space="preserve">Николаевич </v>
          </cell>
          <cell r="K37" t="str">
            <v>руководитель службы эксплуатации</v>
          </cell>
          <cell r="L37" t="str">
            <v>3 месяца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III группа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"Тепловодоснабжение"</v>
          </cell>
          <cell r="G38" t="str">
            <v>Каравашкин</v>
          </cell>
          <cell r="H38" t="str">
            <v>Михаил</v>
          </cell>
          <cell r="I38" t="str">
            <v>Викторович</v>
          </cell>
          <cell r="K38" t="str">
            <v>Мастер котельной</v>
          </cell>
          <cell r="L38" t="str">
            <v>2 мес</v>
          </cell>
          <cell r="M38" t="str">
            <v>очередная</v>
          </cell>
          <cell r="N38" t="str">
            <v>руководитель структурного подразделения</v>
          </cell>
          <cell r="S38" t="str">
            <v>ПТЭТЭ</v>
          </cell>
          <cell r="V38">
            <v>0.39583333333333331</v>
          </cell>
        </row>
        <row r="39">
          <cell r="E39" t="str">
            <v>ООО "Тепловодоснабжение"</v>
          </cell>
          <cell r="G39" t="str">
            <v>Пронин</v>
          </cell>
          <cell r="H39" t="str">
            <v>Павел</v>
          </cell>
          <cell r="I39" t="str">
            <v>Александрович</v>
          </cell>
          <cell r="K39" t="str">
            <v>Мастер по ремонту тепловых сетей и ЦТП</v>
          </cell>
          <cell r="L39" t="str">
            <v>5 мес</v>
          </cell>
          <cell r="M39" t="str">
            <v>первичная</v>
          </cell>
          <cell r="N39" t="str">
            <v>руководитель структурного подразделения</v>
          </cell>
          <cell r="S39" t="str">
            <v>ПТЭТЭ</v>
          </cell>
          <cell r="V39">
            <v>0.39583333333333331</v>
          </cell>
        </row>
        <row r="40">
          <cell r="E40" t="str">
            <v>ООО "Тепловодоснабжение"</v>
          </cell>
          <cell r="G40" t="str">
            <v xml:space="preserve">Захарова </v>
          </cell>
          <cell r="H40" t="str">
            <v xml:space="preserve">Надежда </v>
          </cell>
          <cell r="I40" t="str">
            <v>Дмитриевна</v>
          </cell>
          <cell r="K40" t="str">
            <v>Начальник участка теплоснабжения г.Щелково</v>
          </cell>
          <cell r="L40" t="str">
            <v>2 года</v>
          </cell>
          <cell r="M40" t="str">
            <v>очередная</v>
          </cell>
          <cell r="N40" t="str">
            <v>руководитель структурного подразделения</v>
          </cell>
          <cell r="S40" t="str">
            <v>ПТЭТЭ</v>
          </cell>
          <cell r="V40">
            <v>0.39583333333333331</v>
          </cell>
        </row>
        <row r="41">
          <cell r="E41" t="str">
            <v>МБУ "Благоустройство-Балашиха"</v>
          </cell>
          <cell r="G41" t="str">
            <v>Беляков</v>
          </cell>
          <cell r="H41" t="str">
            <v xml:space="preserve">Алексей </v>
          </cell>
          <cell r="I41" t="str">
            <v>Юрьевич</v>
          </cell>
          <cell r="K41" t="str">
            <v>Мастер отдела по эксплуатации инженерных систем</v>
          </cell>
          <cell r="L41">
            <v>2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II до 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"ИС КЛИНИНГ"</v>
          </cell>
          <cell r="G42" t="str">
            <v>Аношин</v>
          </cell>
          <cell r="H42" t="str">
            <v>Александр</v>
          </cell>
          <cell r="I42" t="str">
            <v>Романович</v>
          </cell>
          <cell r="K42" t="str">
            <v>Электромонтер по ремонту и обслуживанию электрооборудования</v>
          </cell>
          <cell r="L42" t="str">
            <v>3 мес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IV до и выше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"Иволга"</v>
          </cell>
          <cell r="G43" t="str">
            <v>Кулаков</v>
          </cell>
          <cell r="H43" t="str">
            <v>Александр</v>
          </cell>
          <cell r="I43" t="str">
            <v>Тихонович</v>
          </cell>
          <cell r="K43" t="str">
            <v>Главный инженер</v>
          </cell>
          <cell r="L43"/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 ГЛОБАЛ ФРУТ "</v>
          </cell>
          <cell r="G44" t="str">
            <v>Амбарцумян</v>
          </cell>
          <cell r="H44" t="str">
            <v>Вардан</v>
          </cell>
          <cell r="I44" t="str">
            <v>Завенович</v>
          </cell>
          <cell r="K44" t="str">
            <v>Генеральный директор</v>
          </cell>
          <cell r="L44" t="str">
            <v>10 мес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III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"НПО Петровакс Фарм"</v>
          </cell>
          <cell r="G45" t="str">
            <v>Тюкин</v>
          </cell>
          <cell r="H45" t="str">
            <v>Денис</v>
          </cell>
          <cell r="I45" t="str">
            <v>Николаевич</v>
          </cell>
          <cell r="K45" t="str">
            <v>Главный инженер</v>
          </cell>
          <cell r="L45" t="str">
            <v>9 мес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"НПО Петровакс Фарм"</v>
          </cell>
          <cell r="G46" t="str">
            <v>Ремизов</v>
          </cell>
          <cell r="H46" t="str">
            <v>Максим</v>
          </cell>
          <cell r="I46" t="str">
            <v>Юрьевич</v>
          </cell>
          <cell r="K46" t="str">
            <v>Руководитель службы автоматизации и метрологического обеспечения</v>
          </cell>
          <cell r="L46" t="str">
            <v>1 мес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СНТ «Бутынь»</v>
          </cell>
          <cell r="G47" t="str">
            <v xml:space="preserve">Колесников </v>
          </cell>
          <cell r="H47" t="str">
            <v xml:space="preserve">Владимир </v>
          </cell>
          <cell r="I47" t="str">
            <v>Витальевич</v>
          </cell>
          <cell r="K47" t="str">
            <v>Дежурный электрик</v>
          </cell>
          <cell r="L47">
            <v>30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группа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«Атекс Групп»</v>
          </cell>
          <cell r="G48" t="str">
            <v>Гришин</v>
          </cell>
          <cell r="H48" t="str">
            <v>Александр</v>
          </cell>
          <cell r="I48" t="str">
            <v>Александрович</v>
          </cell>
          <cell r="K48" t="str">
            <v>Инженер обособленного подразделения "МО Софьино"</v>
          </cell>
          <cell r="L48" t="str">
            <v>1г. 9 мес.</v>
          </cell>
          <cell r="M48" t="str">
            <v>первичная</v>
          </cell>
          <cell r="N48" t="str">
            <v>административно—технический персонал</v>
          </cell>
          <cell r="R48" t="str">
            <v>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«Атекс Групп»</v>
          </cell>
          <cell r="G49" t="str">
            <v>Митченко</v>
          </cell>
          <cell r="H49" t="str">
            <v>Алексей</v>
          </cell>
          <cell r="I49" t="str">
            <v>Владимирович</v>
          </cell>
          <cell r="K49" t="str">
            <v>Инженер обособленного подразделения "МО Софьино"</v>
          </cell>
          <cell r="L49" t="str">
            <v>1г. 10 мес.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«Атекс Групп»</v>
          </cell>
          <cell r="G50" t="str">
            <v>Гринь</v>
          </cell>
          <cell r="H50" t="str">
            <v>Николай</v>
          </cell>
          <cell r="I50" t="str">
            <v>Николаевич</v>
          </cell>
          <cell r="K50" t="str">
            <v>Наладчик обособленного подразделения "МО Софьино"</v>
          </cell>
          <cell r="L50" t="str">
            <v>1г. 6 мес.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"БИС СК"</v>
          </cell>
          <cell r="G51" t="str">
            <v>Данилов</v>
          </cell>
          <cell r="H51" t="str">
            <v>Дмитрий</v>
          </cell>
          <cell r="I51" t="str">
            <v>Владимирович</v>
          </cell>
          <cell r="K51" t="str">
            <v>Начальник складского комплекса</v>
          </cell>
          <cell r="L51" t="str">
            <v>11 лет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группа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"СМАРТ"</v>
          </cell>
          <cell r="G52" t="str">
            <v>Кузьмин</v>
          </cell>
          <cell r="H52" t="str">
            <v>Станислав</v>
          </cell>
          <cell r="I52" t="str">
            <v>Олегович</v>
          </cell>
          <cell r="K52" t="str">
            <v>Генеральный директор</v>
          </cell>
          <cell r="L52" t="str">
            <v>9 лет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Vгр. До и выше 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"СМАРТ"</v>
          </cell>
          <cell r="G53" t="str">
            <v>Макаров</v>
          </cell>
          <cell r="H53" t="str">
            <v xml:space="preserve">Сергей </v>
          </cell>
          <cell r="I53" t="str">
            <v>Александрович</v>
          </cell>
          <cell r="K53" t="str">
            <v>Инженер АСУТП</v>
          </cell>
          <cell r="L53" t="str">
            <v>4 года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Vгр. До  и выше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"СМАРТ"</v>
          </cell>
          <cell r="G54" t="str">
            <v>Крапивин</v>
          </cell>
          <cell r="H54" t="str">
            <v>Виталий</v>
          </cell>
          <cell r="I54" t="str">
            <v>Витальевич</v>
          </cell>
          <cell r="K54" t="str">
            <v>Инженер проектов</v>
          </cell>
          <cell r="L54" t="str">
            <v>6 лет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Vгр. До  и выше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"СТК"</v>
          </cell>
          <cell r="G55" t="str">
            <v>Козлов</v>
          </cell>
          <cell r="H55" t="str">
            <v>Владимир</v>
          </cell>
          <cell r="I55" t="str">
            <v>Александрович</v>
          </cell>
          <cell r="K55" t="str">
            <v>Главный энергетик</v>
          </cell>
          <cell r="L55" t="str">
            <v>6 лет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IV до и выше 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"ЛАБОРАТОРИЯ АВТОМАТИЗАЦИИ"</v>
          </cell>
          <cell r="G56" t="str">
            <v>Щеглов</v>
          </cell>
          <cell r="H56" t="str">
            <v>Дмитрий</v>
          </cell>
          <cell r="I56" t="str">
            <v>Андреевич</v>
          </cell>
          <cell r="K56" t="str">
            <v>Слесарь - сборщик КИПиА</v>
          </cell>
          <cell r="L56" t="str">
            <v>3 месяца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III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"КОНТАКТ-РЕСУРС"</v>
          </cell>
          <cell r="G57" t="str">
            <v>Воротовов</v>
          </cell>
          <cell r="H57" t="str">
            <v>Александр</v>
          </cell>
          <cell r="I57" t="str">
            <v>Михайлович</v>
          </cell>
          <cell r="K57" t="str">
            <v>Главный инженер</v>
          </cell>
          <cell r="L57" t="str">
            <v>9 мес.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III до и выше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"ХИМПРОДУКТ"</v>
          </cell>
          <cell r="G58" t="str">
            <v>Зимарев</v>
          </cell>
          <cell r="H58" t="str">
            <v>Станислав</v>
          </cell>
          <cell r="I58" t="str">
            <v>Николаевич</v>
          </cell>
          <cell r="K58" t="str">
            <v>Начальник производства</v>
          </cell>
          <cell r="L58" t="str">
            <v>8 лет 4 месяца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"ХИМПРОДУКТ"</v>
          </cell>
          <cell r="G59" t="str">
            <v>Захаров</v>
          </cell>
          <cell r="H59" t="str">
            <v>Александр</v>
          </cell>
          <cell r="I59" t="str">
            <v>Борисович</v>
          </cell>
          <cell r="K59" t="str">
            <v>Главный инженер</v>
          </cell>
          <cell r="L59" t="str">
            <v>12 лет</v>
          </cell>
          <cell r="M59" t="str">
            <v>первичная</v>
          </cell>
          <cell r="N59" t="str">
            <v>административно—технический персонал</v>
          </cell>
          <cell r="R59" t="str">
            <v>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"Центр Транспортной Комплектации"</v>
          </cell>
          <cell r="G60" t="str">
            <v>Серебряков</v>
          </cell>
          <cell r="H60" t="str">
            <v>Артем</v>
          </cell>
          <cell r="I60" t="str">
            <v>Александрович</v>
          </cell>
          <cell r="K60" t="str">
            <v>Слесарь-сборщик</v>
          </cell>
          <cell r="L60" t="str">
            <v>3 мес</v>
          </cell>
          <cell r="M60" t="str">
            <v>первичная</v>
          </cell>
          <cell r="N60" t="str">
            <v>оперативно-ремонтный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 xml:space="preserve">ГБУЗ Московской области «ДКЦ им. Л.М. Рошаля» </v>
          </cell>
          <cell r="G61" t="str">
            <v>Коноплин</v>
          </cell>
          <cell r="H61" t="str">
            <v>Игорь</v>
          </cell>
          <cell r="I61" t="str">
            <v>Валентинович</v>
          </cell>
          <cell r="K61" t="str">
            <v>Начальник эксплуатации здания и оборудования</v>
          </cell>
          <cell r="L61" t="str">
            <v>3 мес</v>
          </cell>
          <cell r="M61" t="str">
            <v>первичная</v>
          </cell>
          <cell r="N61" t="str">
            <v>руководящий работник</v>
          </cell>
          <cell r="S61" t="str">
            <v>ПТЭТЭ</v>
          </cell>
          <cell r="V61">
            <v>0.41666666666666669</v>
          </cell>
        </row>
        <row r="62">
          <cell r="E62" t="str">
            <v xml:space="preserve">ГБУЗ Московской области «ДКЦ им. Л.М. Рошаля» </v>
          </cell>
          <cell r="G62" t="str">
            <v xml:space="preserve">Петухов </v>
          </cell>
          <cell r="H62" t="str">
            <v xml:space="preserve">Сергей </v>
          </cell>
          <cell r="I62" t="str">
            <v>Валерьевич</v>
          </cell>
          <cell r="K62" t="str">
            <v>Ведущий инженер эксплуатации здания и оборудования</v>
          </cell>
          <cell r="L62" t="str">
            <v>6 мес</v>
          </cell>
          <cell r="M62" t="str">
            <v>первичная</v>
          </cell>
          <cell r="N62" t="str">
            <v>управленческий персонал</v>
          </cell>
          <cell r="S62" t="str">
            <v>ПТЭТЭ</v>
          </cell>
          <cell r="V62">
            <v>0.41666666666666669</v>
          </cell>
        </row>
        <row r="63">
          <cell r="E63" t="str">
            <v>ТСЖ "Парус"</v>
          </cell>
          <cell r="G63" t="str">
            <v>Хотянцев</v>
          </cell>
          <cell r="H63" t="str">
            <v>Вячеслав</v>
          </cell>
          <cell r="I63" t="str">
            <v>Николаевич</v>
          </cell>
          <cell r="K63" t="str">
            <v>Инженер</v>
          </cell>
          <cell r="L63" t="str">
            <v>2года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«ТК-ИНВЕСТ»</v>
          </cell>
          <cell r="G64" t="str">
            <v xml:space="preserve">Близнецов </v>
          </cell>
          <cell r="H64" t="str">
            <v xml:space="preserve">Вячеслав </v>
          </cell>
          <cell r="I64" t="str">
            <v xml:space="preserve">Алексеевич </v>
          </cell>
          <cell r="K64" t="str">
            <v>Заместитель директора по производству</v>
          </cell>
          <cell r="L64" t="str">
            <v>7 лет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 xml:space="preserve">III до 1000 В 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«ТК-ИНВЕСТ»</v>
          </cell>
          <cell r="G65" t="str">
            <v>Саттаров</v>
          </cell>
          <cell r="H65" t="str">
            <v>Рустам</v>
          </cell>
          <cell r="I65" t="str">
            <v xml:space="preserve">Газнавиевич </v>
          </cell>
          <cell r="K65" t="str">
            <v>Главный механик</v>
          </cell>
          <cell r="L65" t="str">
            <v xml:space="preserve">5,3 лет 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 xml:space="preserve">III до 1000 В 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«ТК-ИНВЕСТ»</v>
          </cell>
          <cell r="G66" t="str">
            <v>Снежко</v>
          </cell>
          <cell r="H66" t="str">
            <v xml:space="preserve">Денис </v>
          </cell>
          <cell r="I66" t="str">
            <v>Александрович</v>
          </cell>
          <cell r="K66" t="str">
            <v>Начальник сварочного участка</v>
          </cell>
          <cell r="L66" t="str">
            <v>4 года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 xml:space="preserve">III до 1000 В 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"Велтрэйд"</v>
          </cell>
          <cell r="G67" t="str">
            <v>Свиридов</v>
          </cell>
          <cell r="H67" t="str">
            <v>Михаил</v>
          </cell>
          <cell r="I67" t="str">
            <v>Александрович</v>
          </cell>
          <cell r="K67" t="str">
            <v>Главный инженер по эксплуатации зданий и сооружений</v>
          </cell>
          <cell r="L67" t="str">
            <v>2 года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"Велтрэйд"</v>
          </cell>
          <cell r="G68" t="str">
            <v xml:space="preserve">Устинов </v>
          </cell>
          <cell r="H68" t="str">
            <v xml:space="preserve">Андрей </v>
          </cell>
          <cell r="I68" t="str">
            <v>Геннадьевич</v>
          </cell>
          <cell r="K68" t="str">
            <v>Инженер по эксплуатации зданий и сооружений</v>
          </cell>
          <cell r="L68" t="str">
            <v>8 лет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"Велтрэйд"</v>
          </cell>
          <cell r="G69" t="str">
            <v>Калинин</v>
          </cell>
          <cell r="H69" t="str">
            <v>Никита</v>
          </cell>
          <cell r="I69" t="str">
            <v>Дмитриевич</v>
          </cell>
          <cell r="K69" t="str">
            <v>Руководитель отдела транспортной логистики</v>
          </cell>
          <cell r="L69" t="str">
            <v>1 год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АО "ОКБ "АСТРОН"</v>
          </cell>
          <cell r="G70" t="str">
            <v>Сильницкая</v>
          </cell>
          <cell r="H70" t="str">
            <v>Ольга</v>
          </cell>
          <cell r="I70" t="str">
            <v>Андреевна</v>
          </cell>
          <cell r="K70" t="str">
            <v>Ведущий научный сотрудник</v>
          </cell>
          <cell r="L70" t="str">
            <v>1 год</v>
          </cell>
          <cell r="M70" t="str">
            <v>первичная</v>
          </cell>
          <cell r="N70" t="str">
            <v>электротехнологический персонал</v>
          </cell>
          <cell r="R70" t="str">
            <v>II гр, до 1000В</v>
          </cell>
          <cell r="S70" t="str">
            <v>ПТЭЭПЭЭ</v>
          </cell>
          <cell r="V70">
            <v>0.4375</v>
          </cell>
        </row>
        <row r="71">
          <cell r="E71" t="str">
            <v>АО "ОКБ "АСТРОН"</v>
          </cell>
          <cell r="G71" t="str">
            <v>Шилейко</v>
          </cell>
          <cell r="H71" t="str">
            <v>Никита</v>
          </cell>
          <cell r="I71" t="str">
            <v>Аркадьевич</v>
          </cell>
          <cell r="K71" t="str">
            <v>Младший научный сотрудник</v>
          </cell>
          <cell r="L71" t="str">
            <v>1 год</v>
          </cell>
          <cell r="M71" t="str">
            <v>первичная</v>
          </cell>
          <cell r="N71" t="str">
            <v>электротехнологический персонал</v>
          </cell>
          <cell r="R71" t="str">
            <v>II гр, до 1000В</v>
          </cell>
          <cell r="S71" t="str">
            <v>ПТЭЭПЭЭ</v>
          </cell>
          <cell r="V71">
            <v>0.4375</v>
          </cell>
        </row>
        <row r="72">
          <cell r="E72" t="str">
            <v>АО "ОКБ "АСТРОН"</v>
          </cell>
          <cell r="G72" t="str">
            <v>Бетрозов</v>
          </cell>
          <cell r="H72" t="str">
            <v>Сослан</v>
          </cell>
          <cell r="I72" t="str">
            <v>Батразович</v>
          </cell>
          <cell r="K72" t="str">
            <v>Инженер-технолог</v>
          </cell>
          <cell r="L72" t="str">
            <v>2 года</v>
          </cell>
          <cell r="M72" t="str">
            <v>первичная</v>
          </cell>
          <cell r="N72" t="str">
            <v>электротехнологический персонал</v>
          </cell>
          <cell r="R72" t="str">
            <v>II гр, до 1000В</v>
          </cell>
          <cell r="S72" t="str">
            <v>ПТЭЭПЭЭ</v>
          </cell>
          <cell r="V72">
            <v>0.4375</v>
          </cell>
        </row>
        <row r="73">
          <cell r="E73" t="str">
            <v>АО "ОКБ "АСТРОН"</v>
          </cell>
          <cell r="G73" t="str">
            <v>Ерастов</v>
          </cell>
          <cell r="H73" t="str">
            <v>Дмитрий</v>
          </cell>
          <cell r="I73" t="str">
            <v>Андреевич</v>
          </cell>
          <cell r="K73" t="str">
            <v>Инженер-технолог</v>
          </cell>
          <cell r="L73" t="str">
            <v>6 месяцев</v>
          </cell>
          <cell r="M73" t="str">
            <v>первичная</v>
          </cell>
          <cell r="N73" t="str">
            <v>электротехнологический персонал</v>
          </cell>
          <cell r="R73" t="str">
            <v>II гр, до 1000В</v>
          </cell>
          <cell r="S73" t="str">
            <v>ПТЭЭПЭЭ</v>
          </cell>
          <cell r="V73">
            <v>0.4375</v>
          </cell>
        </row>
        <row r="74">
          <cell r="E74" t="str">
            <v>АО "ОКБ "АСТРОН"</v>
          </cell>
          <cell r="G74" t="str">
            <v>Худаяров</v>
          </cell>
          <cell r="H74" t="str">
            <v>Замир</v>
          </cell>
          <cell r="I74" t="str">
            <v>Фаридович</v>
          </cell>
          <cell r="K74" t="str">
            <v>Мастер-лаборант</v>
          </cell>
          <cell r="L74" t="str">
            <v>1 год</v>
          </cell>
          <cell r="M74" t="str">
            <v>первичная</v>
          </cell>
          <cell r="N74" t="str">
            <v>электротехнологический персонал</v>
          </cell>
          <cell r="R74" t="str">
            <v>II гр, до 1000В</v>
          </cell>
          <cell r="S74" t="str">
            <v>ПТЭЭПЭЭ</v>
          </cell>
          <cell r="V74">
            <v>0.4375</v>
          </cell>
        </row>
        <row r="75">
          <cell r="E75" t="str">
            <v>АО "ОКБ "АСТРОН"</v>
          </cell>
          <cell r="G75" t="str">
            <v>Широких</v>
          </cell>
          <cell r="H75" t="str">
            <v>Виктор</v>
          </cell>
          <cell r="I75" t="str">
            <v>Владимирович</v>
          </cell>
          <cell r="K75" t="str">
            <v>Инженер-технолог</v>
          </cell>
          <cell r="L75" t="str">
            <v>1 год</v>
          </cell>
          <cell r="M75" t="str">
            <v>первичная</v>
          </cell>
          <cell r="N75" t="str">
            <v>электротехнологический персонал</v>
          </cell>
          <cell r="R75" t="str">
            <v>II гр,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"Управляющая компания"</v>
          </cell>
          <cell r="G76" t="str">
            <v>Бурдаков</v>
          </cell>
          <cell r="H76" t="str">
            <v xml:space="preserve">Евгений </v>
          </cell>
          <cell r="I76" t="str">
            <v>Валерьевич</v>
          </cell>
          <cell r="K76" t="str">
            <v>Гл. инженер</v>
          </cell>
          <cell r="L76" t="str">
            <v>4 мес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"Управляющая компания"</v>
          </cell>
          <cell r="G77" t="str">
            <v>Николаев</v>
          </cell>
          <cell r="H77" t="str">
            <v>Игорь</v>
          </cell>
          <cell r="I77" t="str">
            <v>Николаевич</v>
          </cell>
          <cell r="K77" t="str">
            <v>Инженер энергетик</v>
          </cell>
          <cell r="L77" t="str">
            <v>4 мес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IIIдо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"Управляющая компания"</v>
          </cell>
          <cell r="G78" t="str">
            <v>Костюченко</v>
          </cell>
          <cell r="H78" t="str">
            <v>Алексей</v>
          </cell>
          <cell r="I78" t="str">
            <v>Владимирович</v>
          </cell>
          <cell r="K78" t="str">
            <v>Техник-электрик</v>
          </cell>
          <cell r="L78" t="str">
            <v>48 мес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"Грене крамп недвижимость"</v>
          </cell>
          <cell r="G79" t="str">
            <v>Бусько</v>
          </cell>
          <cell r="H79" t="str">
            <v>Павел</v>
          </cell>
          <cell r="I79" t="str">
            <v>Михайлович</v>
          </cell>
          <cell r="K79" t="str">
            <v>Бригадир</v>
          </cell>
          <cell r="L79">
            <v>43146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"УНИ ПАК"</v>
          </cell>
          <cell r="G80" t="str">
            <v>Ефанов</v>
          </cell>
          <cell r="H80" t="str">
            <v>Александр</v>
          </cell>
          <cell r="I80" t="str">
            <v>Борисович</v>
          </cell>
          <cell r="K80" t="str">
            <v>Электрик по обслуживанию технологического оборудования</v>
          </cell>
          <cell r="L80" t="str">
            <v>11 лет</v>
          </cell>
          <cell r="M80" t="str">
            <v>внеочередная</v>
          </cell>
          <cell r="N80" t="str">
            <v>электротехнологический персонал</v>
          </cell>
          <cell r="R80" t="str">
            <v>III до и выше 1 000</v>
          </cell>
          <cell r="S80" t="str">
            <v>ПТЭЭПЭЭ</v>
          </cell>
          <cell r="V80">
            <v>0.4375</v>
          </cell>
        </row>
        <row r="81">
          <cell r="E81" t="str">
            <v>ООО "МВ-Вискотекс"</v>
          </cell>
          <cell r="G81" t="str">
            <v xml:space="preserve">Негин </v>
          </cell>
          <cell r="H81" t="str">
            <v xml:space="preserve">Владимир </v>
          </cell>
          <cell r="I81" t="str">
            <v>Владимирович</v>
          </cell>
          <cell r="K81" t="str">
            <v>Механик</v>
          </cell>
          <cell r="L81" t="str">
            <v>8 месяцев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"ТПК "Экспресс Фуд"</v>
          </cell>
          <cell r="G82" t="str">
            <v>Максимов</v>
          </cell>
          <cell r="H82" t="str">
            <v>Максим</v>
          </cell>
          <cell r="I82" t="str">
            <v>Александрович</v>
          </cell>
          <cell r="K82" t="str">
            <v>Главный инженер</v>
          </cell>
          <cell r="L82" t="str">
            <v>1 год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 1000 В</v>
          </cell>
          <cell r="S82" t="str">
            <v>ПТЭЭПЭЭ</v>
          </cell>
          <cell r="V82">
            <v>0.4375</v>
          </cell>
        </row>
        <row r="83">
          <cell r="E83" t="str">
            <v>ООО "ТПК "Экспресс Фуд"</v>
          </cell>
          <cell r="G83" t="str">
            <v>Длогополов</v>
          </cell>
          <cell r="H83" t="str">
            <v>Дмитрий</v>
          </cell>
          <cell r="I83" t="str">
            <v>Сергеевич</v>
          </cell>
          <cell r="K83" t="str">
            <v>Специалист</v>
          </cell>
          <cell r="L83" t="str">
            <v>3 года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IV до  1000 В</v>
          </cell>
          <cell r="S83" t="str">
            <v>ПТЭЭПЭЭ</v>
          </cell>
          <cell r="V83">
            <v>0.4375</v>
          </cell>
        </row>
        <row r="84">
          <cell r="E84" t="str">
            <v>ООО "ТПК "Экспресс Фуд"</v>
          </cell>
          <cell r="G84" t="str">
            <v>Виноградов</v>
          </cell>
          <cell r="H84" t="str">
            <v>Вячеслав</v>
          </cell>
          <cell r="I84" t="str">
            <v>Юрьевич</v>
          </cell>
          <cell r="K84" t="str">
            <v>Начальник службы эксплуатации</v>
          </cell>
          <cell r="L84" t="str">
            <v>3 года</v>
          </cell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IV до  1000 В</v>
          </cell>
          <cell r="S84" t="str">
            <v>ПТЭЭПЭЭ</v>
          </cell>
          <cell r="V84">
            <v>0.4375</v>
          </cell>
        </row>
        <row r="85">
          <cell r="E85" t="str">
            <v>МУ ДС "Егорьевск"</v>
          </cell>
          <cell r="G85" t="str">
            <v>Сычев</v>
          </cell>
          <cell r="H85" t="str">
            <v>Михаил</v>
          </cell>
          <cell r="I85" t="str">
            <v>Николаевич</v>
          </cell>
          <cell r="K85" t="str">
            <v>Зам директра по АХЧ</v>
          </cell>
          <cell r="L85" t="str">
            <v>2 года</v>
          </cell>
          <cell r="M85" t="str">
            <v>очередная</v>
          </cell>
          <cell r="N85" t="str">
            <v>управленческий персонал</v>
          </cell>
          <cell r="S85" t="str">
            <v>ПТЭТЭ</v>
          </cell>
          <cell r="V85">
            <v>0.4375</v>
          </cell>
        </row>
        <row r="86">
          <cell r="E86" t="str">
            <v>МУ ДС "Егорьевск"</v>
          </cell>
          <cell r="G86" t="str">
            <v>Крупников</v>
          </cell>
          <cell r="H86" t="str">
            <v>Артем</v>
          </cell>
          <cell r="I86" t="str">
            <v>Владимирович</v>
          </cell>
          <cell r="K86" t="str">
            <v>Начальник отдела технического обслуживания</v>
          </cell>
          <cell r="L86" t="str">
            <v>2 года</v>
          </cell>
          <cell r="M86" t="str">
            <v xml:space="preserve">очередная </v>
          </cell>
          <cell r="N86" t="str">
            <v>управленческий персонал</v>
          </cell>
          <cell r="S86" t="str">
            <v>ПТЭТЭ</v>
          </cell>
          <cell r="V86">
            <v>0.4375</v>
          </cell>
        </row>
        <row r="87">
          <cell r="E87" t="str">
            <v>ООО "РЭЭК"</v>
          </cell>
          <cell r="G87" t="str">
            <v>Гуреев</v>
          </cell>
          <cell r="H87" t="str">
            <v>Дмитрий</v>
          </cell>
          <cell r="I87" t="str">
            <v>Васильевич</v>
          </cell>
          <cell r="K87" t="str">
            <v>Инженер по организации эксплуатации и ремонту оборудования</v>
          </cell>
          <cell r="L87" t="str">
            <v>2 года</v>
          </cell>
          <cell r="M87" t="str">
            <v>очередная</v>
          </cell>
          <cell r="N87" t="str">
            <v>административно-технический персонал, с правом испытания оборудования повышенным напряжением</v>
          </cell>
          <cell r="R87" t="str">
            <v>V до и выше 1000 В</v>
          </cell>
          <cell r="S87" t="str">
            <v>ПТЭЭСиС</v>
          </cell>
          <cell r="V87">
            <v>0.4375</v>
          </cell>
        </row>
        <row r="88">
          <cell r="E88" t="str">
            <v>АНОО "НАША ШКОЛА"</v>
          </cell>
          <cell r="G88" t="str">
            <v>Иванова</v>
          </cell>
          <cell r="H88" t="str">
            <v>Екатерина</v>
          </cell>
          <cell r="I88" t="str">
            <v>Евгеньевна</v>
          </cell>
          <cell r="K88" t="str">
            <v>Заместитель директора по общим вопросам</v>
          </cell>
          <cell r="L88" t="str">
            <v>1 год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"Экопром СПб"</v>
          </cell>
          <cell r="G89" t="str">
            <v xml:space="preserve">Антипенков </v>
          </cell>
          <cell r="H89" t="str">
            <v xml:space="preserve">Виталий </v>
          </cell>
          <cell r="I89" t="str">
            <v>Викторович</v>
          </cell>
          <cell r="K89" t="str">
            <v>Начальник производства</v>
          </cell>
          <cell r="L89" t="str">
            <v>8 мес</v>
          </cell>
          <cell r="M89" t="str">
            <v>первичная</v>
          </cell>
          <cell r="N89" t="str">
            <v>административно—технический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"РЕГИОНСТРОЙ"</v>
          </cell>
          <cell r="G90" t="str">
            <v xml:space="preserve">Купреев </v>
          </cell>
          <cell r="H90" t="str">
            <v>Иван</v>
          </cell>
          <cell r="I90" t="str">
            <v>Сергеевич</v>
          </cell>
          <cell r="K90" t="str">
            <v>Руководитель проекта</v>
          </cell>
          <cell r="L90">
            <v>4</v>
          </cell>
          <cell r="M90" t="str">
            <v>очередная</v>
          </cell>
          <cell r="N90" t="str">
            <v>оперативно-ремонтный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"РЕГИОНСТРОЙ"</v>
          </cell>
          <cell r="G91" t="str">
            <v>Верещетин</v>
          </cell>
          <cell r="H91" t="str">
            <v xml:space="preserve">Дмитрий </v>
          </cell>
          <cell r="I91" t="str">
            <v xml:space="preserve">Михайлович </v>
          </cell>
          <cell r="K91" t="str">
            <v>Начальник строительного участка</v>
          </cell>
          <cell r="L91">
            <v>5</v>
          </cell>
          <cell r="M91" t="str">
            <v>очередная</v>
          </cell>
          <cell r="N91" t="str">
            <v>оперативно-ремонтный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"РЕГИОНСТРОЙ"</v>
          </cell>
          <cell r="G92" t="str">
            <v>Кадыров</v>
          </cell>
          <cell r="H92" t="str">
            <v>Ильдар</v>
          </cell>
          <cell r="I92" t="str">
            <v>Аксанович</v>
          </cell>
          <cell r="K92" t="str">
            <v>Руководитель проекта</v>
          </cell>
          <cell r="L92" t="str">
            <v>-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АО "Мытищинская теплосеть"</v>
          </cell>
          <cell r="G93" t="str">
            <v>Абдуллин</v>
          </cell>
          <cell r="H93" t="str">
            <v>Ринат</v>
          </cell>
          <cell r="I93" t="str">
            <v>Марсович</v>
          </cell>
          <cell r="K93" t="str">
            <v>Зам. главного энергетика</v>
          </cell>
          <cell r="L93" t="str">
            <v>1г 6 мес</v>
          </cell>
          <cell r="M93" t="str">
            <v>очередная</v>
          </cell>
          <cell r="N93" t="str">
            <v>административно-технический персонал, с правом испытания оборудования повышенным напряжением</v>
          </cell>
          <cell r="R93" t="str">
            <v>V до и выше 1000 В</v>
          </cell>
          <cell r="S93" t="str">
            <v>ПТЭЭСиС</v>
          </cell>
          <cell r="V93">
            <v>0.45833333333333331</v>
          </cell>
        </row>
        <row r="94">
          <cell r="E94" t="str">
            <v>ООО "Кадмар Рус"</v>
          </cell>
          <cell r="G94" t="str">
            <v xml:space="preserve">Лепехин </v>
          </cell>
          <cell r="H94" t="str">
            <v>Андрей</v>
          </cell>
          <cell r="I94" t="str">
            <v>Алексеевич</v>
          </cell>
          <cell r="K94" t="str">
            <v>Главный механик</v>
          </cell>
          <cell r="L94" t="str">
            <v>19  лет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"Кадмар Рус"</v>
          </cell>
          <cell r="G95" t="str">
            <v>Волосков</v>
          </cell>
          <cell r="H95" t="str">
            <v xml:space="preserve">Михаил </v>
          </cell>
          <cell r="I95" t="str">
            <v>Валерьевич</v>
          </cell>
          <cell r="K95" t="str">
            <v>Начальник производства</v>
          </cell>
          <cell r="L95" t="str">
            <v xml:space="preserve">8 лет 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III 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"ЛАЗЕРПАК"</v>
          </cell>
          <cell r="G96" t="str">
            <v>Барабошин</v>
          </cell>
          <cell r="H96" t="str">
            <v>Игорь</v>
          </cell>
          <cell r="I96" t="str">
            <v>Николаевич</v>
          </cell>
          <cell r="K96" t="str">
            <v>Технический директор</v>
          </cell>
          <cell r="L96">
            <v>21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"ЛАЗЕРПАК"</v>
          </cell>
          <cell r="G97" t="str">
            <v>Мурушкин</v>
          </cell>
          <cell r="H97" t="str">
            <v>Роман</v>
          </cell>
          <cell r="I97" t="str">
            <v>Валентинович</v>
          </cell>
          <cell r="K97" t="str">
            <v>Заместитель директора по производству</v>
          </cell>
          <cell r="L97">
            <v>16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"ЛАЗЕРПАК"</v>
          </cell>
          <cell r="G98" t="str">
            <v>Захаров</v>
          </cell>
          <cell r="H98" t="str">
            <v>Сергей</v>
          </cell>
          <cell r="I98" t="str">
            <v>Александрович</v>
          </cell>
          <cell r="K98" t="str">
            <v>Главный энергетик</v>
          </cell>
          <cell r="L98">
            <v>12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"ЛАЗЕРПАК"</v>
          </cell>
          <cell r="G99" t="str">
            <v>Костин</v>
          </cell>
          <cell r="H99" t="str">
            <v>Дмитрий</v>
          </cell>
          <cell r="I99" t="str">
            <v>Юрьевич</v>
          </cell>
          <cell r="K99" t="str">
            <v>Инженер-электронник</v>
          </cell>
          <cell r="L99">
            <v>22</v>
          </cell>
          <cell r="M99" t="str">
            <v>первичная</v>
          </cell>
          <cell r="N99" t="str">
            <v>административно—технический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"БЕЙДЖ-ОНЛАЙН"</v>
          </cell>
          <cell r="G100" t="str">
            <v>Иванов</v>
          </cell>
          <cell r="H100" t="str">
            <v>Федор</v>
          </cell>
          <cell r="I100" t="str">
            <v>Юрьевич</v>
          </cell>
          <cell r="K100" t="str">
            <v>Электромонтер</v>
          </cell>
          <cell r="L100" t="str">
            <v>10 месяцев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Филиал АО "Илим Гофра" в г. Дмитрове</v>
          </cell>
          <cell r="G101" t="str">
            <v>Афанасенко</v>
          </cell>
          <cell r="H101" t="str">
            <v xml:space="preserve">Андрей </v>
          </cell>
          <cell r="I101" t="str">
            <v>Дмитриевич</v>
          </cell>
          <cell r="K101" t="str">
            <v>Главный инженер</v>
          </cell>
          <cell r="L101" t="str">
            <v>3года</v>
          </cell>
          <cell r="M101" t="str">
            <v>внеочередная</v>
          </cell>
          <cell r="N101" t="str">
            <v>административно—технический персонал</v>
          </cell>
          <cell r="R101" t="str">
            <v>IV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"ЦЭМ-В"</v>
          </cell>
          <cell r="G102" t="str">
            <v xml:space="preserve">Вахутинский </v>
          </cell>
          <cell r="H102" t="str">
            <v>Леонтий</v>
          </cell>
          <cell r="I102" t="str">
            <v>Владимирович</v>
          </cell>
          <cell r="K102" t="str">
            <v>Директор</v>
          </cell>
          <cell r="L102" t="str">
            <v>18 лет</v>
          </cell>
          <cell r="M102" t="str">
            <v>очередная</v>
          </cell>
          <cell r="N102" t="str">
            <v>административно-технический персонал, с правом испытания оборудования повышенным напряжением</v>
          </cell>
          <cell r="R102" t="str">
            <v>V до и выше 1000 В</v>
          </cell>
          <cell r="S102" t="str">
            <v>ПТЭЭСиС</v>
          </cell>
          <cell r="V102">
            <v>0.45833333333333331</v>
          </cell>
        </row>
        <row r="103">
          <cell r="E103" t="str">
            <v>ГБУ ДО МО "СШОР "Истина"</v>
          </cell>
          <cell r="G103" t="str">
            <v xml:space="preserve">Пухов </v>
          </cell>
          <cell r="H103" t="str">
            <v>Дмитрий</v>
          </cell>
          <cell r="I103" t="str">
            <v>Викторович</v>
          </cell>
          <cell r="K103" t="str">
            <v>главный инженер</v>
          </cell>
          <cell r="L103" t="str">
            <v>9 лет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 xml:space="preserve"> 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ГБУ ДО МО "СШОР "Истина"</v>
          </cell>
          <cell r="G104" t="str">
            <v>Сомов</v>
          </cell>
          <cell r="H104" t="str">
            <v>Юрий</v>
          </cell>
          <cell r="I104" t="str">
            <v>Иванович</v>
          </cell>
          <cell r="K104" t="str">
            <v>Главный энергетик</v>
          </cell>
          <cell r="L104" t="str">
            <v>14 лет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 xml:space="preserve"> 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"НОВО СТРОЙ ГРУПП"</v>
          </cell>
          <cell r="G105" t="str">
            <v xml:space="preserve">Смаковский </v>
          </cell>
          <cell r="H105" t="str">
            <v>Иван</v>
          </cell>
          <cell r="I105" t="str">
            <v>Викторович</v>
          </cell>
          <cell r="K105" t="str">
            <v>Генеральный директор</v>
          </cell>
          <cell r="L105" t="str">
            <v>3,5 года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МАОУ СОШ №16</v>
          </cell>
          <cell r="G106" t="str">
            <v>Маликова</v>
          </cell>
          <cell r="H106" t="str">
            <v>Марина</v>
          </cell>
          <cell r="I106" t="str">
            <v>Геннадьевна</v>
          </cell>
          <cell r="K106" t="str">
            <v>Директор</v>
          </cell>
          <cell r="L106" t="str">
            <v>10 лет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гр.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МАОУ СОШ №16</v>
          </cell>
          <cell r="G107" t="str">
            <v>Дроботенко</v>
          </cell>
          <cell r="H107" t="str">
            <v>Игорь</v>
          </cell>
          <cell r="I107" t="str">
            <v>Сергеевич</v>
          </cell>
          <cell r="K107" t="str">
            <v>Заместитель директора по АХЧ</v>
          </cell>
          <cell r="L107" t="str">
            <v>5 лет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гр.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МАОУ СОШ №16</v>
          </cell>
          <cell r="G108" t="str">
            <v>Хоружая</v>
          </cell>
          <cell r="H108" t="str">
            <v>Светлана</v>
          </cell>
          <cell r="I108" t="str">
            <v>Федоровна</v>
          </cell>
          <cell r="K108" t="str">
            <v>Заместитель директора по безопасности</v>
          </cell>
          <cell r="L108" t="str">
            <v>5 лет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гр.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МАОУ СОШ №16</v>
          </cell>
          <cell r="G109" t="str">
            <v>Родионова</v>
          </cell>
          <cell r="H109" t="str">
            <v>Наталья</v>
          </cell>
          <cell r="I109" t="str">
            <v>Юрьевна</v>
          </cell>
          <cell r="K109" t="str">
            <v>Заместитель директора</v>
          </cell>
          <cell r="L109" t="str">
            <v>3 года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гр.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МАОУ СОШ №16</v>
          </cell>
          <cell r="G110" t="str">
            <v>Баранова</v>
          </cell>
          <cell r="H110" t="str">
            <v>Елена</v>
          </cell>
          <cell r="I110" t="str">
            <v>Владимировна</v>
          </cell>
          <cell r="K110" t="str">
            <v>Заведующий хозяйством</v>
          </cell>
          <cell r="L110" t="str">
            <v>1 год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гр.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""Груп Атлантик Теплолюкс"</v>
          </cell>
          <cell r="G111" t="str">
            <v>Никифоров</v>
          </cell>
          <cell r="H111" t="str">
            <v>Сергей</v>
          </cell>
          <cell r="I111" t="str">
            <v>Александрович</v>
          </cell>
          <cell r="K111" t="str">
            <v>Начальник производства</v>
          </cell>
          <cell r="L111" t="str">
            <v>2 года</v>
          </cell>
          <cell r="M111" t="str">
            <v>внеочередная</v>
          </cell>
          <cell r="N111" t="str">
            <v>административно-технический персонал, с правом испытания оборудования повышенным напряжением</v>
          </cell>
          <cell r="R111" t="str">
            <v>IV до и выше 1000В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"Алюмлит-Про"</v>
          </cell>
          <cell r="G112" t="str">
            <v xml:space="preserve">Савинок </v>
          </cell>
          <cell r="H112" t="str">
            <v xml:space="preserve">Эдуард </v>
          </cell>
          <cell r="I112" t="str">
            <v>Валерьевич</v>
          </cell>
          <cell r="K112" t="str">
            <v>Главный энергетик</v>
          </cell>
          <cell r="L112" t="str">
            <v xml:space="preserve">2 месяца 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"Мособлгаз"</v>
          </cell>
          <cell r="G113" t="str">
            <v>Соболев</v>
          </cell>
          <cell r="H113" t="str">
            <v xml:space="preserve">Виктор </v>
          </cell>
          <cell r="I113" t="str">
            <v>Сергеевич</v>
          </cell>
          <cell r="K113" t="str">
            <v>Главный энергетик - начальник отдела главного энергетика Управления эксплуатации</v>
          </cell>
          <cell r="L113" t="str">
            <v>5 года 8 мес.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АО "Мособлгаз"</v>
          </cell>
          <cell r="G114" t="str">
            <v>Герасимов</v>
          </cell>
          <cell r="H114" t="str">
            <v>Игорь</v>
          </cell>
          <cell r="I114" t="str">
            <v>Александрович</v>
          </cell>
          <cell r="K114" t="str">
            <v>Ведущий инженеротдела главного энергетика Управления эксплуатации</v>
          </cell>
          <cell r="L114" t="str">
            <v>3 года 10 мес.</v>
          </cell>
          <cell r="M114" t="str">
            <v>очередная</v>
          </cell>
          <cell r="N114" t="str">
            <v>управленческий персонал</v>
          </cell>
          <cell r="S114" t="str">
            <v>ПТЭТЭ</v>
          </cell>
          <cell r="V114">
            <v>0.47916666666666669</v>
          </cell>
        </row>
        <row r="115">
          <cell r="E115" t="str">
            <v>АО "Мособлгаз"</v>
          </cell>
          <cell r="G115" t="str">
            <v xml:space="preserve">Гуров </v>
          </cell>
          <cell r="H115" t="str">
            <v>Олег</v>
          </cell>
          <cell r="I115" t="str">
            <v>Викторович</v>
          </cell>
          <cell r="K115" t="str">
            <v>Ведущий инженер по эксплуатации оборудования отдела главного энергетика Управления эксплуатации</v>
          </cell>
          <cell r="L115" t="str">
            <v>6 лет 5 мес.</v>
          </cell>
          <cell r="M115" t="str">
            <v>очередная</v>
          </cell>
          <cell r="N115" t="str">
            <v>управленческий персонал</v>
          </cell>
          <cell r="S115" t="str">
            <v>ПТЭТЭ</v>
          </cell>
          <cell r="V115">
            <v>0.47916666666666669</v>
          </cell>
        </row>
        <row r="116">
          <cell r="E116" t="str">
            <v>АО "Мособлгаз"</v>
          </cell>
          <cell r="G116" t="str">
            <v xml:space="preserve">Борисов </v>
          </cell>
          <cell r="H116" t="str">
            <v xml:space="preserve">Юрий </v>
          </cell>
          <cell r="I116" t="str">
            <v>Владимирович</v>
          </cell>
          <cell r="K116" t="str">
            <v>Начальник отдела по эксплуатации зданий и сооружений Управления обеспечения деятельности</v>
          </cell>
          <cell r="L116" t="str">
            <v>3 года 8 мес.</v>
          </cell>
          <cell r="M116" t="str">
            <v>очередная</v>
          </cell>
          <cell r="N116" t="str">
            <v>управленческий персонал</v>
          </cell>
          <cell r="S116" t="str">
            <v>ПТЭТЭ</v>
          </cell>
          <cell r="V116">
            <v>0.47916666666666669</v>
          </cell>
        </row>
        <row r="117">
          <cell r="E117" t="str">
            <v>АО "Мособлгаз"</v>
          </cell>
          <cell r="G117" t="str">
            <v xml:space="preserve">Ходий </v>
          </cell>
          <cell r="H117" t="str">
            <v>Андрей</v>
          </cell>
          <cell r="I117" t="str">
            <v xml:space="preserve"> Дмитриевич</v>
          </cell>
          <cell r="K117" t="str">
            <v>Ведущий инженер по эксплуатации оборудования отдела по эксплуатации зданий и сооружений Управления обеспечения деятельности</v>
          </cell>
          <cell r="L117" t="str">
            <v>2 мес.</v>
          </cell>
          <cell r="M117" t="str">
            <v>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0.47916666666666669</v>
          </cell>
        </row>
        <row r="118">
          <cell r="E118" t="str">
            <v>АО "Мособлгаз"</v>
          </cell>
          <cell r="G118" t="str">
            <v>Михайлов</v>
          </cell>
          <cell r="H118" t="str">
            <v>Алексей</v>
          </cell>
          <cell r="I118" t="str">
            <v>Владимирович</v>
          </cell>
          <cell r="K118" t="str">
            <v>Ведущий инженер отдела по эксплуатации зданий и сооружений Управления обеспечения деятельности</v>
          </cell>
          <cell r="L118" t="str">
            <v>2 года 8 мес.</v>
          </cell>
          <cell r="M118" t="str">
            <v>очередная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0.47916666666666669</v>
          </cell>
        </row>
        <row r="119">
          <cell r="E119" t="str">
            <v>ООО "РЭС"</v>
          </cell>
          <cell r="G119" t="str">
            <v>Сомов</v>
          </cell>
          <cell r="H119" t="str">
            <v>Иван</v>
          </cell>
          <cell r="I119" t="str">
            <v>Александрович</v>
          </cell>
          <cell r="K119" t="str">
            <v>Заместитель генерального директора по эксплуатации и ремонтам</v>
          </cell>
          <cell r="L119" t="str">
            <v>2 года 10 месяцев</v>
          </cell>
          <cell r="M119" t="str">
            <v>очередная</v>
          </cell>
          <cell r="N119" t="str">
            <v>административно-технический персонал, с правом испытания оборудования повышенным напряжением</v>
          </cell>
          <cell r="R119" t="str">
            <v>V до и выше 1000 В</v>
          </cell>
          <cell r="S119" t="str">
            <v>ПТЭЭСиС</v>
          </cell>
          <cell r="V119">
            <v>0.47916666666666669</v>
          </cell>
        </row>
        <row r="120">
          <cell r="E120" t="str">
            <v>ИП Богданов Дмитрий Борисович</v>
          </cell>
          <cell r="G120" t="str">
            <v xml:space="preserve">Виноградов </v>
          </cell>
          <cell r="H120" t="str">
            <v xml:space="preserve">Максим </v>
          </cell>
          <cell r="I120" t="str">
            <v xml:space="preserve">Викторович </v>
          </cell>
          <cell r="K120" t="str">
            <v>Мастер</v>
          </cell>
          <cell r="L120" t="str">
            <v xml:space="preserve">3 месяца 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IV гр.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"АШАН"</v>
          </cell>
          <cell r="G121" t="str">
            <v>Калашников</v>
          </cell>
          <cell r="H121" t="str">
            <v>Владимир</v>
          </cell>
          <cell r="I121" t="str">
            <v>Викторович</v>
          </cell>
          <cell r="K121" t="str">
            <v>Техник</v>
          </cell>
          <cell r="L121" t="str">
            <v>13 лет 8 месяцев</v>
          </cell>
          <cell r="M121" t="str">
            <v>первичная</v>
          </cell>
          <cell r="N121" t="str">
            <v>оперативно-ремонтный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"АШАН"</v>
          </cell>
          <cell r="G122" t="str">
            <v>Фролов</v>
          </cell>
          <cell r="H122" t="str">
            <v>Юрий</v>
          </cell>
          <cell r="I122" t="str">
            <v>Игоревич</v>
          </cell>
          <cell r="K122" t="str">
            <v>Техник</v>
          </cell>
          <cell r="L122" t="str">
            <v>6 лет 8 месяцев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"АШАН"</v>
          </cell>
          <cell r="G123" t="str">
            <v>Шаров</v>
          </cell>
          <cell r="H123" t="str">
            <v>Виктор</v>
          </cell>
          <cell r="I123" t="str">
            <v>Александрович</v>
          </cell>
          <cell r="K123" t="str">
            <v>Техник</v>
          </cell>
          <cell r="L123" t="str">
            <v>6 лет 2 месяца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ФИРЭ им. В.А. Котельникова РАН</v>
          </cell>
          <cell r="G124" t="str">
            <v>Ануфриев</v>
          </cell>
          <cell r="H124" t="str">
            <v>Николай</v>
          </cell>
          <cell r="I124" t="str">
            <v>Петрович</v>
          </cell>
          <cell r="K124" t="str">
            <v>Начальник электроцеха</v>
          </cell>
          <cell r="L124">
            <v>36</v>
          </cell>
          <cell r="M124" t="str">
            <v>очередная</v>
          </cell>
          <cell r="N124" t="str">
            <v>административно-технический персонал, с правом испытания оборудования повышенным напряжением</v>
          </cell>
          <cell r="R124" t="str">
            <v>V до и выше 1000 В</v>
          </cell>
          <cell r="S124" t="str">
            <v>ПТЭЭСиС</v>
          </cell>
          <cell r="V124">
            <v>0.47916666666666669</v>
          </cell>
        </row>
        <row r="125">
          <cell r="E125" t="str">
            <v>ИП Маркина Лилия Владимировна</v>
          </cell>
          <cell r="G125" t="str">
            <v>Пашаев</v>
          </cell>
          <cell r="H125" t="str">
            <v>Михаил</v>
          </cell>
          <cell r="I125" t="str">
            <v>Геннадьевич</v>
          </cell>
          <cell r="K125" t="str">
            <v>Инженер</v>
          </cell>
          <cell r="L125" t="str">
            <v>5 месяцев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IV группа до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СК "БЕТТА"</v>
          </cell>
          <cell r="G126" t="str">
            <v>Ходжаев</v>
          </cell>
          <cell r="H126" t="str">
            <v>Алексей</v>
          </cell>
          <cell r="I126" t="str">
            <v>Хандурдыевич</v>
          </cell>
          <cell r="K126" t="str">
            <v>Начальник сборочного цеха</v>
          </cell>
          <cell r="L126" t="str">
            <v>5 мес.</v>
          </cell>
          <cell r="M126" t="str">
            <v>очередная</v>
          </cell>
          <cell r="N126" t="str">
            <v>оперативно-ремонтный персонал</v>
          </cell>
          <cell r="R126" t="str">
            <v>V до и выше 1000 В</v>
          </cell>
          <cell r="S126" t="str">
            <v>ПТЭЭСиС</v>
          </cell>
          <cell r="V126">
            <v>0.47916666666666669</v>
          </cell>
        </row>
        <row r="127">
          <cell r="E127" t="str">
            <v>ООО СК "БЕТТА"</v>
          </cell>
          <cell r="G127" t="str">
            <v xml:space="preserve">Лысенков </v>
          </cell>
          <cell r="H127" t="str">
            <v>Виктор</v>
          </cell>
          <cell r="I127" t="str">
            <v>Иванович</v>
          </cell>
          <cell r="K127" t="str">
            <v>Начальник лаборатории электро-технических испытаний</v>
          </cell>
          <cell r="L127" t="str">
            <v>1 г. 6 мес.</v>
          </cell>
          <cell r="M127" t="str">
            <v>очередная</v>
          </cell>
          <cell r="N127" t="str">
            <v>административно-технический персонал, с правом испытания оборудования повышенным напряжением</v>
          </cell>
          <cell r="R127" t="str">
            <v>V до и выше 1000 В</v>
          </cell>
          <cell r="S127" t="str">
            <v>ПТЭЭСиС</v>
          </cell>
          <cell r="V127">
            <v>0.47916666666666669</v>
          </cell>
        </row>
        <row r="128">
          <cell r="E128" t="str">
            <v>ООО «МПЗ Мясницкий ряд»</v>
          </cell>
          <cell r="G128" t="str">
            <v xml:space="preserve">Зубков </v>
          </cell>
          <cell r="H128" t="str">
            <v>Сергей</v>
          </cell>
          <cell r="I128" t="str">
            <v>Николаевич</v>
          </cell>
          <cell r="K128" t="str">
            <v>Главный энергетик</v>
          </cell>
          <cell r="L128" t="str">
            <v>1 мес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"ЭНЕРГОСТАНДАРТ"</v>
          </cell>
          <cell r="G129" t="str">
            <v>Епифанов</v>
          </cell>
          <cell r="H129" t="str">
            <v>Александр</v>
          </cell>
          <cell r="I129" t="str">
            <v>Геннадьевич</v>
          </cell>
          <cell r="K129" t="str">
            <v>Начальник участка</v>
          </cell>
          <cell r="L129" t="str">
            <v>6 лет</v>
          </cell>
          <cell r="M129" t="str">
            <v>очередная</v>
          </cell>
          <cell r="N129" t="str">
            <v>административно-технический персонал, с правом испытания оборудования повышенным напряжением</v>
          </cell>
          <cell r="R129" t="str">
            <v>V до и выше 1000 В</v>
          </cell>
          <cell r="S129" t="str">
            <v>ПТЭЭСиС</v>
          </cell>
          <cell r="V129">
            <v>0.54166666666666696</v>
          </cell>
        </row>
        <row r="130">
          <cell r="E130" t="str">
            <v>ООО "ЭНЕРГОСТАНДАРТ"</v>
          </cell>
          <cell r="G130" t="str">
            <v>Миронов</v>
          </cell>
          <cell r="H130" t="str">
            <v>Иван</v>
          </cell>
          <cell r="I130" t="str">
            <v>Александрович</v>
          </cell>
          <cell r="K130" t="str">
            <v>Мастер</v>
          </cell>
          <cell r="L130" t="str">
            <v>6 лет</v>
          </cell>
          <cell r="M130" t="str">
            <v>очередная</v>
          </cell>
          <cell r="N130" t="str">
            <v>административно-технический персонал, с правом испытания оборудования повышенным напряжением</v>
          </cell>
          <cell r="R130" t="str">
            <v>V до и выше 1000 В</v>
          </cell>
          <cell r="S130" t="str">
            <v>ПТЭЭСиС</v>
          </cell>
          <cell r="V130">
            <v>0.54166666666666696</v>
          </cell>
        </row>
        <row r="131">
          <cell r="E131" t="str">
            <v>ООО "ЭНЕРГОСТАНДАРТ"</v>
          </cell>
          <cell r="G131" t="str">
            <v>Кузьмин</v>
          </cell>
          <cell r="H131" t="str">
            <v>Кирилл</v>
          </cell>
          <cell r="I131" t="str">
            <v>Викторович</v>
          </cell>
          <cell r="K131" t="str">
            <v>Производитель работ</v>
          </cell>
          <cell r="L131" t="str">
            <v>6 лет</v>
          </cell>
          <cell r="M131" t="str">
            <v>очередная</v>
          </cell>
          <cell r="N131" t="str">
            <v>административно-технический персонал, с правом испытания оборудования повышенным напряжением</v>
          </cell>
          <cell r="R131" t="str">
            <v>V до и выше 1000 В</v>
          </cell>
          <cell r="S131" t="str">
            <v>ПТЭЭСиС</v>
          </cell>
          <cell r="V131">
            <v>0.54166666666666696</v>
          </cell>
        </row>
        <row r="132">
          <cell r="E132" t="str">
            <v>ПК "Подольск"</v>
          </cell>
          <cell r="G132" t="str">
            <v>Алещенко</v>
          </cell>
          <cell r="H132" t="str">
            <v>Сергей</v>
          </cell>
          <cell r="I132" t="str">
            <v>Васильевич</v>
          </cell>
          <cell r="K132" t="str">
            <v>Начальник технического отдела</v>
          </cell>
          <cell r="L132" t="str">
            <v>3 мес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"УКЦ "Перспектива"</v>
          </cell>
          <cell r="G133" t="str">
            <v>Егорова</v>
          </cell>
          <cell r="H133" t="str">
            <v>Нина</v>
          </cell>
          <cell r="I133" t="str">
            <v>Павловна</v>
          </cell>
          <cell r="K133" t="str">
            <v>Директор</v>
          </cell>
          <cell r="L133" t="str">
            <v>8  лет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УК "ФРАГРА"</v>
          </cell>
          <cell r="G134" t="str">
            <v xml:space="preserve">Бессонов  </v>
          </cell>
          <cell r="H134" t="str">
            <v>Александр</v>
          </cell>
          <cell r="I134" t="str">
            <v>Сергеевич</v>
          </cell>
          <cell r="K134" t="str">
            <v>Руководитель службы эксплуатации</v>
          </cell>
          <cell r="L134" t="str">
            <v>9 мес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"Малая Генерация"</v>
          </cell>
          <cell r="G135" t="str">
            <v>Адоньев</v>
          </cell>
          <cell r="H135" t="str">
            <v>Алексей</v>
          </cell>
          <cell r="I135" t="str">
            <v>Иванович</v>
          </cell>
          <cell r="K135" t="str">
            <v>Начальник энергоблока</v>
          </cell>
          <cell r="L135" t="str">
            <v>1г. 6 мес</v>
          </cell>
          <cell r="M135" t="str">
            <v>очередная</v>
          </cell>
          <cell r="N135" t="str">
            <v>руководящий работник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"Малая Генерация"</v>
          </cell>
          <cell r="G136" t="str">
            <v>Першин</v>
          </cell>
          <cell r="H136" t="str">
            <v>Леонид</v>
          </cell>
          <cell r="I136" t="str">
            <v>Иванович</v>
          </cell>
          <cell r="K136" t="str">
            <v>Ведущий инженер</v>
          </cell>
          <cell r="L136" t="str">
            <v>1г. 6 мес</v>
          </cell>
          <cell r="M136" t="str">
            <v>очередная</v>
          </cell>
          <cell r="N136" t="str">
            <v>руководящий работник</v>
          </cell>
          <cell r="S136" t="str">
            <v>ПТЭТЭ</v>
          </cell>
          <cell r="V136">
            <v>0.54166666666666696</v>
          </cell>
        </row>
        <row r="137">
          <cell r="E137" t="str">
            <v>ООО "Малая Генерация"</v>
          </cell>
          <cell r="G137" t="str">
            <v>Попов</v>
          </cell>
          <cell r="H137" t="str">
            <v>Сергей</v>
          </cell>
          <cell r="I137" t="str">
            <v>Викторович</v>
          </cell>
          <cell r="K137" t="str">
            <v>Дежурный инженер-электрик</v>
          </cell>
          <cell r="L137" t="str">
            <v>1г. 6 мес</v>
          </cell>
          <cell r="M137" t="str">
            <v>очередная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ООО "Малая Генерация"</v>
          </cell>
          <cell r="G138" t="str">
            <v>Монахов</v>
          </cell>
          <cell r="H138" t="str">
            <v>Виталий</v>
          </cell>
          <cell r="I138" t="str">
            <v>Валерьевич</v>
          </cell>
          <cell r="K138" t="str">
            <v>Дежурный инженер-теплотехник</v>
          </cell>
          <cell r="L138" t="str">
            <v>1г. 6 мес</v>
          </cell>
          <cell r="M138" t="str">
            <v>очередная</v>
          </cell>
          <cell r="N138" t="str">
            <v>управленческий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ООО "Малая Генерация"</v>
          </cell>
          <cell r="G139" t="str">
            <v xml:space="preserve">Чернышов </v>
          </cell>
          <cell r="H139" t="str">
            <v>Михаил</v>
          </cell>
          <cell r="I139" t="str">
            <v xml:space="preserve"> Анатольевич</v>
          </cell>
          <cell r="K139" t="str">
            <v>Дежурный инженер-электрик</v>
          </cell>
          <cell r="L139" t="str">
            <v>1г. 6 мес</v>
          </cell>
          <cell r="M139" t="str">
            <v>очередная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"АРМО-ЛАЙН"</v>
          </cell>
          <cell r="G140" t="str">
            <v xml:space="preserve">Сладков </v>
          </cell>
          <cell r="H140" t="str">
            <v xml:space="preserve">Александр </v>
          </cell>
          <cell r="I140" t="str">
            <v>Вячеславович</v>
          </cell>
          <cell r="K140" t="str">
            <v>Главный инженер</v>
          </cell>
          <cell r="L140" t="str">
            <v>3 л 2 мес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IV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"АРМО-ЛАЙН"</v>
          </cell>
          <cell r="G141" t="str">
            <v xml:space="preserve">Ворон </v>
          </cell>
          <cell r="H141" t="str">
            <v xml:space="preserve">Михаил </v>
          </cell>
          <cell r="I141" t="str">
            <v>Дмитриевич</v>
          </cell>
          <cell r="K141" t="str">
            <v>Менеджер проекта</v>
          </cell>
          <cell r="L141" t="str">
            <v>5 л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"АРМО-ЛАЙН"</v>
          </cell>
          <cell r="G142" t="str">
            <v xml:space="preserve">Любивой </v>
          </cell>
          <cell r="H142" t="str">
            <v>Игорь</v>
          </cell>
          <cell r="I142" t="str">
            <v>Николаевич</v>
          </cell>
          <cell r="K142" t="str">
            <v>Руководитель проекта</v>
          </cell>
          <cell r="L142" t="str">
            <v>4 л 7 мес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"АРМО-ЛАЙН"</v>
          </cell>
          <cell r="G143" t="str">
            <v xml:space="preserve">Трофимов </v>
          </cell>
          <cell r="H143" t="str">
            <v xml:space="preserve">Валентин </v>
          </cell>
          <cell r="I143" t="str">
            <v>Юрьевич</v>
          </cell>
          <cell r="K143" t="str">
            <v>Инженер</v>
          </cell>
          <cell r="L143" t="str">
            <v>7 л 2 мес</v>
          </cell>
          <cell r="M143" t="str">
            <v>первичная</v>
          </cell>
          <cell r="N143" t="str">
            <v>административно—технический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"М-Сервис"</v>
          </cell>
          <cell r="G144" t="str">
            <v>Соколов</v>
          </cell>
          <cell r="H144" t="str">
            <v>Андрей</v>
          </cell>
          <cell r="I144" t="str">
            <v>Викторович</v>
          </cell>
          <cell r="K144" t="str">
            <v>Главный энергетик</v>
          </cell>
          <cell r="L144" t="str">
            <v>14 лет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"АКВА-СЕРВИС"</v>
          </cell>
          <cell r="G145" t="str">
            <v>Соколов</v>
          </cell>
          <cell r="H145" t="str">
            <v>Андрей</v>
          </cell>
          <cell r="I145" t="str">
            <v>Викторович</v>
          </cell>
          <cell r="K145" t="str">
            <v>Главный энергетик</v>
          </cell>
          <cell r="L145" t="str">
            <v>7 лет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"М-Сервис"</v>
          </cell>
          <cell r="G146" t="str">
            <v>Грицан</v>
          </cell>
          <cell r="H146" t="str">
            <v>Геннадий</v>
          </cell>
          <cell r="I146" t="str">
            <v>Викторович</v>
          </cell>
          <cell r="K146" t="str">
            <v>Мастер ЭТУ</v>
          </cell>
          <cell r="L146" t="str">
            <v>14 лет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"Комфорт Недвижимость"</v>
          </cell>
          <cell r="G147" t="str">
            <v xml:space="preserve">Набатов </v>
          </cell>
          <cell r="H147" t="str">
            <v>Александр</v>
          </cell>
          <cell r="I147" t="str">
            <v>Владимирович</v>
          </cell>
          <cell r="K147" t="str">
            <v>Гл. энергетик</v>
          </cell>
          <cell r="L147" t="str">
            <v>14 лет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V до и выше 1000В</v>
          </cell>
          <cell r="S147" t="str">
            <v>ПТЭЭПЭЭ</v>
          </cell>
          <cell r="V147">
            <v>0.5625</v>
          </cell>
        </row>
        <row r="148">
          <cell r="E148" t="str">
            <v>ООО "Комфорт Недвижимость"</v>
          </cell>
          <cell r="G148" t="str">
            <v>Жданов</v>
          </cell>
          <cell r="H148" t="str">
            <v>Иван</v>
          </cell>
          <cell r="I148" t="str">
            <v>Александрович</v>
          </cell>
          <cell r="K148" t="str">
            <v>Инженер-электрик</v>
          </cell>
          <cell r="L148" t="str">
            <v>15 лет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V до и 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ООО "ФЗЭА"</v>
          </cell>
          <cell r="G149" t="str">
            <v xml:space="preserve">Орехов </v>
          </cell>
          <cell r="H149" t="str">
            <v xml:space="preserve">Евгений </v>
          </cell>
          <cell r="I149" t="str">
            <v>Владимирович</v>
          </cell>
          <cell r="K149" t="str">
            <v>Старший сборщик</v>
          </cell>
          <cell r="L149" t="str">
            <v>7 лет</v>
          </cell>
          <cell r="M149" t="str">
            <v>внеочередная</v>
          </cell>
          <cell r="N149" t="str">
            <v>оперативно-ремонтный персонал</v>
          </cell>
          <cell r="R149" t="str">
            <v>III до и выше 1000 В</v>
          </cell>
          <cell r="S149" t="str">
            <v>ПТЭЭСиС</v>
          </cell>
          <cell r="V149">
            <v>0.5625</v>
          </cell>
        </row>
        <row r="150">
          <cell r="E150" t="str">
            <v>ООО "ФЗЭА"</v>
          </cell>
          <cell r="G150" t="str">
            <v>Крехтунов</v>
          </cell>
          <cell r="H150" t="str">
            <v>Владислав</v>
          </cell>
          <cell r="I150" t="str">
            <v>Сергеевич</v>
          </cell>
          <cell r="K150" t="str">
            <v>Старший сборщик</v>
          </cell>
          <cell r="L150" t="str">
            <v>1 год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и выше 1000 В</v>
          </cell>
          <cell r="S150" t="str">
            <v>ПТЭЭСиС</v>
          </cell>
          <cell r="V150">
            <v>0.5625</v>
          </cell>
        </row>
        <row r="151">
          <cell r="E151" t="str">
            <v>ООО "Патриот НСК"</v>
          </cell>
          <cell r="G151" t="str">
            <v>Сухов</v>
          </cell>
          <cell r="H151" t="str">
            <v>Иван</v>
          </cell>
          <cell r="I151" t="str">
            <v>Витальевич</v>
          </cell>
          <cell r="K151" t="str">
            <v>Начальник цеха обособленного подразделения Обухово</v>
          </cell>
          <cell r="L151" t="str">
            <v>1 год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II до 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"Троль-Авто"</v>
          </cell>
          <cell r="G152" t="str">
            <v>Казеев</v>
          </cell>
          <cell r="H152" t="str">
            <v>Сергей</v>
          </cell>
          <cell r="I152" t="str">
            <v>Михайлович</v>
          </cell>
          <cell r="K152" t="str">
            <v>Техник-электрик</v>
          </cell>
          <cell r="L152" t="str">
            <v>4 мес</v>
          </cell>
          <cell r="M152" t="str">
            <v>внеочередная</v>
          </cell>
          <cell r="N152" t="str">
            <v>оперативно-ремонтный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"Троль-Авто"</v>
          </cell>
          <cell r="G153" t="str">
            <v xml:space="preserve">Терехин </v>
          </cell>
          <cell r="H153" t="str">
            <v>Олег</v>
          </cell>
          <cell r="I153" t="str">
            <v>Александрович</v>
          </cell>
          <cell r="K153" t="str">
            <v>Электрик цеха</v>
          </cell>
          <cell r="L153" t="str">
            <v>3 мес</v>
          </cell>
          <cell r="M153" t="str">
            <v>внеочередная</v>
          </cell>
          <cell r="N153" t="str">
            <v>оперативно-ремонтный персонал</v>
          </cell>
          <cell r="R153" t="str">
            <v>III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"Троль-Авто"</v>
          </cell>
          <cell r="G154" t="str">
            <v>Лачугин</v>
          </cell>
          <cell r="H154" t="str">
            <v>Алексей</v>
          </cell>
          <cell r="I154" t="str">
            <v>Александрович</v>
          </cell>
          <cell r="K154" t="str">
            <v>Главный инженер</v>
          </cell>
          <cell r="L154" t="str">
            <v>7 мес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Вторчермет НЛМК Центр</v>
          </cell>
          <cell r="G155" t="str">
            <v xml:space="preserve">Вдовина </v>
          </cell>
          <cell r="H155" t="str">
            <v>Татьяна</v>
          </cell>
          <cell r="I155" t="str">
            <v>Геннадьевна</v>
          </cell>
          <cell r="K155" t="str">
            <v>Специалист по охране труда и промышленной безопасности</v>
          </cell>
          <cell r="L155">
            <v>5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II до и выше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Вторчермет НЛМК Центр</v>
          </cell>
          <cell r="G156" t="str">
            <v xml:space="preserve">Степанов </v>
          </cell>
          <cell r="H156" t="str">
            <v xml:space="preserve">Дмитрий </v>
          </cell>
          <cell r="I156" t="str">
            <v>Андреевич</v>
          </cell>
          <cell r="K156" t="str">
            <v>Специалист по охране труда и промышленной безопасности</v>
          </cell>
          <cell r="L156">
            <v>1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Вторчермет НЛМК Центр</v>
          </cell>
          <cell r="G157" t="str">
            <v>Газизов</v>
          </cell>
          <cell r="H157" t="str">
            <v>Илья</v>
          </cell>
          <cell r="I157" t="str">
            <v>Равильевич</v>
          </cell>
          <cell r="K157" t="str">
            <v xml:space="preserve">Специалист </v>
          </cell>
          <cell r="L157">
            <v>1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Вторчермет НЛМК Центр</v>
          </cell>
          <cell r="G158" t="str">
            <v xml:space="preserve">Вдовин </v>
          </cell>
          <cell r="H158" t="str">
            <v>Станислав</v>
          </cell>
          <cell r="I158" t="str">
            <v>Васильевич</v>
          </cell>
          <cell r="K158" t="str">
            <v>Руководитель группы</v>
          </cell>
          <cell r="L158">
            <v>7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Вторчермет НЛМК Центр</v>
          </cell>
          <cell r="G159" t="str">
            <v xml:space="preserve">Вязовский </v>
          </cell>
          <cell r="H159" t="str">
            <v>Илья</v>
          </cell>
          <cell r="I159" t="str">
            <v xml:space="preserve"> Валерьевич</v>
          </cell>
          <cell r="K159" t="str">
            <v xml:space="preserve">Начальник управления </v>
          </cell>
          <cell r="L159">
            <v>5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ГБУЗ Московской области «Королёвская стоматологическая поликлиника»</v>
          </cell>
          <cell r="G160" t="str">
            <v>Кипаренко</v>
          </cell>
          <cell r="H160" t="str">
            <v>Александр</v>
          </cell>
          <cell r="I160" t="str">
            <v>Степанович</v>
          </cell>
          <cell r="K160" t="str">
            <v>Заместитель главного врача по ГО и МР</v>
          </cell>
          <cell r="L160" t="str">
            <v>12 лет</v>
          </cell>
          <cell r="M160" t="str">
            <v>внеочередная</v>
          </cell>
          <cell r="N160" t="str">
            <v>административно—технический персонал</v>
          </cell>
          <cell r="R160" t="str">
            <v>II гр.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ГБУЗ Московской области «Королёвская стоматологическая поликлиника»</v>
          </cell>
          <cell r="G161" t="str">
            <v>Легких</v>
          </cell>
          <cell r="H161" t="str">
            <v>Наталия</v>
          </cell>
          <cell r="I161" t="str">
            <v>Николаевна</v>
          </cell>
          <cell r="K161" t="str">
            <v>Заведующий хозяйством</v>
          </cell>
          <cell r="L161" t="str">
            <v>7 лет</v>
          </cell>
          <cell r="M161" t="str">
            <v>внеочередная</v>
          </cell>
          <cell r="N161" t="str">
            <v>административно—технический персонал</v>
          </cell>
          <cell r="R161" t="str">
            <v>III гр.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ГБУЗ Московской области «Королёвская стоматологическая поликлиника»</v>
          </cell>
          <cell r="G162" t="str">
            <v>Блохин</v>
          </cell>
          <cell r="H162" t="str">
            <v>Александр</v>
          </cell>
          <cell r="I162" t="str">
            <v>Александрович</v>
          </cell>
          <cell r="K162" t="str">
            <v>Старший зубной техник</v>
          </cell>
          <cell r="L162" t="str">
            <v>1 год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гр.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"ЗТЗ"</v>
          </cell>
          <cell r="G163" t="str">
            <v>Порошин</v>
          </cell>
          <cell r="H163" t="str">
            <v>Владимир</v>
          </cell>
          <cell r="I163" t="str">
            <v>Сергеевич</v>
          </cell>
          <cell r="K163" t="str">
            <v>Главный энергетик</v>
          </cell>
          <cell r="L163" t="str">
            <v>5 мес.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"СибЖилСтрой"</v>
          </cell>
          <cell r="G164" t="str">
            <v xml:space="preserve">Кондрашов </v>
          </cell>
          <cell r="H164" t="str">
            <v xml:space="preserve">Богдан </v>
          </cell>
          <cell r="I164" t="str">
            <v>Андреевич</v>
          </cell>
          <cell r="K164" t="str">
            <v>Главный энергетик</v>
          </cell>
          <cell r="L164" t="str">
            <v>2 месяца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V гр. до 1000В и выше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"РЕЛЬЕФ"</v>
          </cell>
          <cell r="G165" t="str">
            <v>Кенкадзе</v>
          </cell>
          <cell r="H165" t="str">
            <v>Георгий</v>
          </cell>
          <cell r="I165" t="str">
            <v xml:space="preserve">Тедоевич	</v>
          </cell>
          <cell r="K165" t="str">
            <v>Мастер</v>
          </cell>
          <cell r="L165" t="str">
            <v>3 месяца</v>
          </cell>
          <cell r="M165" t="str">
            <v>первичная</v>
          </cell>
          <cell r="N165" t="str">
            <v>руководящий работник</v>
          </cell>
          <cell r="R165" t="str">
            <v xml:space="preserve"> 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"Сады Майендорф"</v>
          </cell>
          <cell r="G166" t="str">
            <v>Коваленко</v>
          </cell>
          <cell r="H166" t="str">
            <v xml:space="preserve">Александр </v>
          </cell>
          <cell r="I166" t="str">
            <v>Геннадиевич</v>
          </cell>
          <cell r="K166" t="str">
            <v>Заместитель Главного инженера</v>
          </cell>
          <cell r="L166" t="str">
            <v>3 месяца 7 дней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"СЭУ Трансинжстрой"</v>
          </cell>
          <cell r="G167" t="str">
            <v>Лашевцев</v>
          </cell>
          <cell r="H167" t="str">
            <v xml:space="preserve">Дмитрий </v>
          </cell>
          <cell r="I167" t="str">
            <v>Андреевич</v>
          </cell>
          <cell r="K167" t="str">
            <v>Заместитель директора</v>
          </cell>
          <cell r="L167" t="str">
            <v>10 лет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"СЭУ Трансинжстрой"</v>
          </cell>
          <cell r="G168" t="str">
            <v>Сафронов</v>
          </cell>
          <cell r="H168" t="str">
            <v>Игорь</v>
          </cell>
          <cell r="I168" t="str">
            <v>Николаевич</v>
          </cell>
          <cell r="K168" t="str">
            <v>Главный специалист по лифтам</v>
          </cell>
          <cell r="L168" t="str">
            <v>11 лет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ИП Макаренко Г.И.</v>
          </cell>
          <cell r="G169" t="str">
            <v>Хохлов</v>
          </cell>
          <cell r="H169" t="str">
            <v>Сергей</v>
          </cell>
          <cell r="I169" t="str">
            <v>Викторович</v>
          </cell>
          <cell r="K169" t="str">
            <v>Слесарь-сантехник</v>
          </cell>
          <cell r="L169" t="str">
            <v>3 мес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Макаренко Г.И.</v>
          </cell>
          <cell r="G170" t="str">
            <v>Чмиль</v>
          </cell>
          <cell r="H170" t="str">
            <v xml:space="preserve">Геннадий </v>
          </cell>
          <cell r="I170" t="str">
            <v>Павлович</v>
          </cell>
          <cell r="K170" t="str">
            <v>Слесарь-сантехник</v>
          </cell>
          <cell r="L170" t="str">
            <v>3 мес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Макаренко Г.И.</v>
          </cell>
          <cell r="G171" t="str">
            <v>Даргель</v>
          </cell>
          <cell r="H171" t="str">
            <v>Сергей</v>
          </cell>
          <cell r="I171" t="str">
            <v>Владимирович</v>
          </cell>
          <cell r="K171" t="str">
            <v>Инженер по эксплуатации санитарно-технического оборудования</v>
          </cell>
          <cell r="L171" t="str">
            <v>3 мес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"ТЦ Вокзальный"</v>
          </cell>
          <cell r="G172" t="str">
            <v>Свирский</v>
          </cell>
          <cell r="H172" t="str">
            <v>Юрий</v>
          </cell>
          <cell r="I172" t="str">
            <v>Анатольевич</v>
          </cell>
          <cell r="K172" t="str">
            <v>Главный энергетик</v>
          </cell>
          <cell r="L172" t="str">
            <v>3 года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III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МУП "ЭЦУ"</v>
          </cell>
          <cell r="G173" t="str">
            <v>Щедрин</v>
          </cell>
          <cell r="H173" t="str">
            <v>Валерий</v>
          </cell>
          <cell r="I173" t="str">
            <v>Валерьевич</v>
          </cell>
          <cell r="K173" t="str">
            <v>Начальник участка</v>
          </cell>
          <cell r="L173" t="str">
            <v>1 год 10 мес.</v>
          </cell>
          <cell r="M173" t="str">
            <v>очередная</v>
          </cell>
          <cell r="N173" t="str">
            <v>управленческий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"УК "ЯХОНТЫ" ОТЕЛИ.РУ"
(ОП ИСТРА)</v>
          </cell>
          <cell r="G174" t="str">
            <v>Лагуткин</v>
          </cell>
          <cell r="H174" t="str">
            <v>Вадим</v>
          </cell>
          <cell r="I174" t="str">
            <v>Алексеевич</v>
          </cell>
          <cell r="K174" t="str">
            <v>Главный инженер</v>
          </cell>
          <cell r="L174" t="str">
            <v>3 месяца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II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"Богаевский карьер"</v>
          </cell>
          <cell r="G175" t="str">
            <v>Зуев</v>
          </cell>
          <cell r="H175" t="str">
            <v>Анатолий</v>
          </cell>
          <cell r="I175" t="str">
            <v>Васильевич</v>
          </cell>
          <cell r="K175" t="str">
            <v xml:space="preserve">Начальник газовой котельной  </v>
          </cell>
          <cell r="L175" t="str">
            <v>1 мес</v>
          </cell>
          <cell r="M175" t="str">
            <v>внеочередная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ООО "Агроном"</v>
          </cell>
          <cell r="G176" t="str">
            <v>Беляев</v>
          </cell>
          <cell r="H176" t="str">
            <v>Николай</v>
          </cell>
          <cell r="I176" t="str">
            <v>Васильевич</v>
          </cell>
          <cell r="K176" t="str">
            <v>Главный энергетик</v>
          </cell>
          <cell r="L176" t="str">
            <v>1 месяц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III гр. до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АО "ИЭК"</v>
          </cell>
          <cell r="G177" t="str">
            <v>Новиков</v>
          </cell>
          <cell r="H177" t="str">
            <v>Алексей</v>
          </cell>
          <cell r="I177" t="str">
            <v>Владимирович</v>
          </cell>
          <cell r="K177" t="str">
            <v>Старший электромонтер по эксплуатации счетчиков 4 разряда</v>
          </cell>
          <cell r="L177" t="str">
            <v>36 мес.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 xml:space="preserve"> IV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"ИЭК"</v>
          </cell>
          <cell r="G178" t="str">
            <v>Саватин</v>
          </cell>
          <cell r="H178" t="str">
            <v>Сергей</v>
          </cell>
          <cell r="I178" t="str">
            <v>Валерьевич</v>
          </cell>
          <cell r="K178" t="str">
            <v>Старший электромонтер по эксплуатации счетчиков 4 разряда</v>
          </cell>
          <cell r="L178" t="str">
            <v>24 мес.</v>
          </cell>
          <cell r="M178" t="str">
            <v>очередная</v>
          </cell>
          <cell r="N178" t="str">
            <v>оперативно-ремонтный персонал</v>
          </cell>
          <cell r="R178" t="str">
            <v xml:space="preserve"> 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МУП "Жилищное Хозяйство"</v>
          </cell>
          <cell r="G179" t="str">
            <v>Санжаревский</v>
          </cell>
          <cell r="H179" t="str">
            <v>Александр</v>
          </cell>
          <cell r="I179" t="str">
            <v>Александрович</v>
          </cell>
          <cell r="K179" t="str">
            <v>Главный инженер</v>
          </cell>
          <cell r="L179" t="str">
            <v>2 года</v>
          </cell>
          <cell r="M179" t="str">
            <v>первичная</v>
          </cell>
          <cell r="N179" t="str">
            <v>административно—технический персонал</v>
          </cell>
          <cell r="R179" t="str">
            <v>II до 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"Химки Бизнес Парк"</v>
          </cell>
          <cell r="G180" t="str">
            <v>Вербицкий</v>
          </cell>
          <cell r="H180" t="str">
            <v>Дмитрий</v>
          </cell>
          <cell r="I180" t="str">
            <v>Мизайлович</v>
          </cell>
          <cell r="K180" t="str">
            <v>Инженер</v>
          </cell>
          <cell r="L180" t="str">
            <v>1 год</v>
          </cell>
          <cell r="M180" t="str">
            <v>внеочередная</v>
          </cell>
          <cell r="N180" t="str">
            <v>административно—технический персонал</v>
          </cell>
          <cell r="R180" t="str">
            <v>IV 
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"Химки Бизнес Парк"</v>
          </cell>
          <cell r="G181" t="str">
            <v>Шилкин</v>
          </cell>
          <cell r="H181" t="str">
            <v>Дмитрий</v>
          </cell>
          <cell r="I181" t="str">
            <v>Сергеевич</v>
          </cell>
          <cell r="K181" t="str">
            <v>Инженер</v>
          </cell>
          <cell r="L181" t="str">
            <v>1 год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"Химки Бизнес Парк"</v>
          </cell>
          <cell r="G182" t="str">
            <v>Соколов</v>
          </cell>
          <cell r="H182" t="str">
            <v>Вячеслав</v>
          </cell>
          <cell r="I182" t="str">
            <v xml:space="preserve"> Васильевич</v>
          </cell>
          <cell r="K182" t="str">
            <v>Инженер</v>
          </cell>
          <cell r="L182" t="str">
            <v>1 год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"Шаховская"</v>
          </cell>
          <cell r="G183" t="str">
            <v>Клинков</v>
          </cell>
          <cell r="H183" t="str">
            <v>Антон</v>
          </cell>
          <cell r="I183" t="str">
            <v>Сергеевич</v>
          </cell>
          <cell r="K183" t="str">
            <v>Электромонтер по ремонту и обслуживанию электрооборудования</v>
          </cell>
          <cell r="L183" t="str">
            <v>2 года</v>
          </cell>
          <cell r="M183" t="str">
            <v>очередная</v>
          </cell>
          <cell r="N183" t="str">
            <v>оперативно-ремонтный персонал</v>
          </cell>
          <cell r="R183" t="str">
            <v>III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"Шаховская"</v>
          </cell>
          <cell r="G184" t="str">
            <v>Знаенский</v>
          </cell>
          <cell r="H184" t="str">
            <v>Алексей</v>
          </cell>
          <cell r="I184" t="str">
            <v>Владимирович</v>
          </cell>
          <cell r="K184" t="str">
            <v>Инженер КИПиА</v>
          </cell>
          <cell r="L184" t="str">
            <v>1 год</v>
          </cell>
          <cell r="M184" t="str">
            <v>первичная</v>
          </cell>
          <cell r="N184" t="str">
            <v>оперативно-ремонтный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ЗАО «ТАРАСОВКА»</v>
          </cell>
          <cell r="G185" t="str">
            <v>Мишин</v>
          </cell>
          <cell r="H185" t="str">
            <v>Олег</v>
          </cell>
          <cell r="I185" t="str">
            <v>Анатольевич</v>
          </cell>
          <cell r="K185" t="str">
            <v>Электромонтер</v>
          </cell>
          <cell r="L185" t="str">
            <v>8 лет</v>
          </cell>
          <cell r="M185" t="str">
            <v>очередная</v>
          </cell>
          <cell r="N185" t="str">
            <v>оперативно-ремонтный персонал</v>
          </cell>
          <cell r="R185" t="str">
            <v>IV гр.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"ПАРИТЕТ"</v>
          </cell>
          <cell r="G186" t="str">
            <v>Смирнов</v>
          </cell>
          <cell r="H186" t="str">
            <v>Иван</v>
          </cell>
          <cell r="I186" t="str">
            <v>Витальевич</v>
          </cell>
          <cell r="K186" t="str">
            <v>Генеральный директор</v>
          </cell>
          <cell r="L186" t="str">
            <v>7 лет                7 месяцев</v>
          </cell>
          <cell r="M186" t="str">
            <v>внеочередная</v>
          </cell>
          <cell r="N186" t="str">
            <v>административно—технический персонал</v>
          </cell>
          <cell r="R186" t="str">
            <v>IV гр. до и выше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"ПАРИТЕТ"</v>
          </cell>
          <cell r="G187" t="str">
            <v>Данилочкин</v>
          </cell>
          <cell r="H187" t="str">
            <v>Михаил</v>
          </cell>
          <cell r="I187" t="str">
            <v>Дмитриевич</v>
          </cell>
          <cell r="K187" t="str">
            <v>Заместитель Генерального  директора</v>
          </cell>
          <cell r="L187" t="str">
            <v>2 года                   7 месяцев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IV гр.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"ПАРИТЕТ"</v>
          </cell>
          <cell r="G188" t="str">
            <v>Архипов</v>
          </cell>
          <cell r="H188" t="str">
            <v xml:space="preserve">Влалимир </v>
          </cell>
          <cell r="I188" t="str">
            <v>Вячеславович</v>
          </cell>
          <cell r="K188" t="str">
            <v>Главный инженер</v>
          </cell>
          <cell r="L188" t="str">
            <v>1год                         9 месяцев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IV гр.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"ПАРИТЕТ"</v>
          </cell>
          <cell r="G189" t="str">
            <v>Данилочкин</v>
          </cell>
          <cell r="H189" t="str">
            <v>Дмитрий</v>
          </cell>
          <cell r="I189" t="str">
            <v>Михайлович</v>
          </cell>
          <cell r="K189" t="str">
            <v>Техник</v>
          </cell>
          <cell r="L189" t="str">
            <v>9 месяцев</v>
          </cell>
          <cell r="M189" t="str">
            <v>первичная</v>
          </cell>
          <cell r="N189" t="str">
            <v>административно—технический персонал</v>
          </cell>
          <cell r="R189" t="str">
            <v>II гр. до и выше 1 000В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ТЕХСТРОЙ"</v>
          </cell>
          <cell r="G190" t="str">
            <v>Кагадеев</v>
          </cell>
          <cell r="H190" t="str">
            <v>Олег</v>
          </cell>
          <cell r="I190" t="str">
            <v>Леонидович</v>
          </cell>
          <cell r="K190" t="str">
            <v>Генеральный директор</v>
          </cell>
          <cell r="L190" t="str">
            <v>11лет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"Ногинсктрастинвест"</v>
          </cell>
          <cell r="G191" t="str">
            <v>Кропотов</v>
          </cell>
          <cell r="H191" t="str">
            <v xml:space="preserve">Алексей </v>
          </cell>
          <cell r="I191" t="str">
            <v>Сергеевич</v>
          </cell>
          <cell r="K191" t="str">
            <v>Главный инженер</v>
          </cell>
          <cell r="L191" t="str">
            <v>7 лет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IV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"Ногинсктрастинвест"</v>
          </cell>
          <cell r="G192" t="str">
            <v>Черненко</v>
          </cell>
          <cell r="H192" t="str">
            <v>Елена</v>
          </cell>
          <cell r="I192" t="str">
            <v>Юрьевна</v>
          </cell>
          <cell r="K192" t="str">
            <v>Начальник котельной</v>
          </cell>
          <cell r="L192" t="str">
            <v>7 лет</v>
          </cell>
          <cell r="M192" t="str">
            <v>очередная</v>
          </cell>
          <cell r="N192" t="str">
            <v>административно—технический персонал</v>
          </cell>
          <cell r="R192" t="str">
            <v>IV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"Арвалус"</v>
          </cell>
          <cell r="G193" t="str">
            <v xml:space="preserve">Просянок </v>
          </cell>
          <cell r="H193" t="str">
            <v xml:space="preserve">Владимир </v>
          </cell>
          <cell r="I193" t="str">
            <v>Анатольевич</v>
          </cell>
          <cell r="K193" t="str">
            <v xml:space="preserve">Рабочий по зданиям </v>
          </cell>
          <cell r="L193" t="str">
            <v>2 мес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"Арвалус"</v>
          </cell>
          <cell r="G194" t="str">
            <v>Кравченко</v>
          </cell>
          <cell r="H194" t="str">
            <v xml:space="preserve">Надежда </v>
          </cell>
          <cell r="I194" t="str">
            <v>Викторовна</v>
          </cell>
          <cell r="K194" t="str">
            <v>Менеджер по сертификации продукции</v>
          </cell>
          <cell r="L194" t="str">
            <v>3 года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 xml:space="preserve"> 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«КОНДИТЕРСКАЯ ФАБРИКА «ВОЛШЕБНИЦА»</v>
          </cell>
          <cell r="G195" t="str">
            <v>Котов</v>
          </cell>
          <cell r="H195" t="str">
            <v>Олег</v>
          </cell>
          <cell r="I195" t="str">
            <v>Анатольевич</v>
          </cell>
          <cell r="K195" t="str">
            <v>Заместитель генерального директора- технический директор</v>
          </cell>
          <cell r="L195" t="str">
            <v>1 год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ФКП «ГкНИПАС имени Л.К.Сафронова»</v>
          </cell>
          <cell r="G196" t="str">
            <v>Жаринов</v>
          </cell>
          <cell r="H196" t="str">
            <v>Николай</v>
          </cell>
          <cell r="I196" t="str">
            <v>Федорович</v>
          </cell>
          <cell r="K196" t="str">
            <v>Начальник цеха</v>
          </cell>
          <cell r="L196" t="str">
            <v>2 год 6 мес</v>
          </cell>
          <cell r="M196" t="str">
            <v>очередная</v>
          </cell>
          <cell r="N196" t="str">
            <v>оперативно-ремонтный персонал</v>
          </cell>
          <cell r="R196" t="str">
            <v>V группа 
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ФКП «ГкНИПАС имени Л.К.Сафронова»</v>
          </cell>
          <cell r="G197" t="str">
            <v>Ахапкин</v>
          </cell>
          <cell r="H197" t="str">
            <v>Андрей</v>
          </cell>
          <cell r="I197" t="str">
            <v>Юрьевич</v>
          </cell>
          <cell r="K197" t="str">
            <v>Начальник службы-заместитель главного инженера отделения</v>
          </cell>
          <cell r="L197" t="str">
            <v>3 года 2 мес</v>
          </cell>
          <cell r="M197" t="str">
            <v>внеочередная</v>
          </cell>
          <cell r="N197" t="str">
            <v>административно—технический персонал</v>
          </cell>
          <cell r="R197" t="str">
            <v>V группа 
до и выше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МКУ МФЦ</v>
          </cell>
          <cell r="G198" t="str">
            <v>Дубовицкий</v>
          </cell>
          <cell r="H198" t="str">
            <v>Алексей</v>
          </cell>
          <cell r="I198" t="str">
            <v>Николаевич</v>
          </cell>
          <cell r="K198" t="str">
            <v>Главный специалист</v>
          </cell>
          <cell r="L198" t="str">
            <v>5 мес.</v>
          </cell>
          <cell r="M198" t="str">
            <v>первичная</v>
          </cell>
          <cell r="N198" t="str">
            <v>административно—технический персонал</v>
          </cell>
          <cell r="R198" t="str">
            <v>III до 1000В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ИП  Матвеев Дмитрий Дмитриевич</v>
          </cell>
          <cell r="G199" t="str">
            <v xml:space="preserve">  Матвеев </v>
          </cell>
          <cell r="H199" t="str">
            <v>Дмитрий</v>
          </cell>
          <cell r="I199" t="str">
            <v xml:space="preserve"> Дмитриевич</v>
          </cell>
          <cell r="K199" t="str">
            <v>Индивидуальный предприниматель</v>
          </cell>
          <cell r="L199" t="str">
            <v>9 лет 7 мес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ИП  Матвеев Дмитрий Дмитриевич</v>
          </cell>
          <cell r="G200" t="str">
            <v xml:space="preserve">Дзюбан </v>
          </cell>
          <cell r="H200" t="str">
            <v>Дмитрий</v>
          </cell>
          <cell r="I200" t="str">
            <v xml:space="preserve"> Александрович</v>
          </cell>
          <cell r="K200" t="str">
            <v>Начальник монтажного участка</v>
          </cell>
          <cell r="L200" t="str">
            <v>1 год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ИП  Сафонов Евгений Викторович</v>
          </cell>
          <cell r="G201" t="str">
            <v>Кольцов</v>
          </cell>
          <cell r="H201" t="str">
            <v xml:space="preserve">Александр </v>
          </cell>
          <cell r="I201" t="str">
            <v xml:space="preserve"> Игоревич</v>
          </cell>
          <cell r="K201" t="str">
            <v>Начальник монтажного участка</v>
          </cell>
          <cell r="L201" t="str">
            <v>1 год 1 мес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"УНИВЕРСАЛЬНЫЕ ПИЩЕВЫЕ ТЕХНОЛОГИИ"</v>
          </cell>
          <cell r="G202" t="str">
            <v xml:space="preserve">Прокофьев </v>
          </cell>
          <cell r="H202" t="str">
            <v>Александр</v>
          </cell>
          <cell r="I202" t="str">
            <v xml:space="preserve"> Николаевич</v>
          </cell>
          <cell r="K202" t="str">
            <v>Главный энергетик</v>
          </cell>
          <cell r="L202" t="str">
            <v>10 лет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 xml:space="preserve">V До и выше 1000 В 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"УНИВЕРСАЛЬНЫЕ ПИЩЕВЫЕ ТЕХНОЛОГИИ"</v>
          </cell>
          <cell r="G203" t="str">
            <v xml:space="preserve">Косилов </v>
          </cell>
          <cell r="H203" t="str">
            <v xml:space="preserve">Дмитрий </v>
          </cell>
          <cell r="I203" t="str">
            <v>Васильевич</v>
          </cell>
          <cell r="K203" t="str">
            <v>Руководитель технической службы</v>
          </cell>
          <cell r="L203" t="str">
            <v>15 лет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 xml:space="preserve">IV До и выше 1000 В 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"УНИВЕРСАЛЬНЫЕ ПИЩЕВЫЕ ТЕХНОЛОГИИ"</v>
          </cell>
          <cell r="G204" t="str">
            <v>Меченко</v>
          </cell>
          <cell r="H204" t="str">
            <v xml:space="preserve"> Василий </v>
          </cell>
          <cell r="I204" t="str">
            <v>Юрьевич</v>
          </cell>
          <cell r="K204" t="str">
            <v>Заместитель генерального директора по общим вопросам</v>
          </cell>
          <cell r="L204" t="str">
            <v>9 лет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 xml:space="preserve">IV До и выше 1000 В </v>
          </cell>
          <cell r="S204" t="str">
            <v>ПТЭЭПЭЭ</v>
          </cell>
          <cell r="V204">
            <v>0.60416666666666696</v>
          </cell>
        </row>
        <row r="205">
          <cell r="E205" t="str">
            <v>МКУ "Егорьевский центр обеспечения деятельности организаций бюджетной сферы</v>
          </cell>
          <cell r="G205" t="str">
            <v>Корнышов</v>
          </cell>
          <cell r="H205" t="str">
            <v>Павел</v>
          </cell>
          <cell r="I205" t="str">
            <v>Владимирович</v>
          </cell>
          <cell r="K205" t="str">
            <v>Заместитель директора</v>
          </cell>
          <cell r="L205" t="str">
            <v>6 лет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IV до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МКУ "Егорьевский центр обеспечения деятельности организаций бюджетной сферы</v>
          </cell>
          <cell r="G206" t="str">
            <v>Ганин</v>
          </cell>
          <cell r="H206" t="str">
            <v>Роман</v>
          </cell>
          <cell r="I206" t="str">
            <v>Николаевич</v>
          </cell>
          <cell r="K206" t="str">
            <v>Начальник отдела</v>
          </cell>
          <cell r="L206" t="str">
            <v>6 месяцев</v>
          </cell>
          <cell r="M206" t="str">
            <v>первичная</v>
          </cell>
          <cell r="N206" t="str">
            <v>административно—технический персонал</v>
          </cell>
          <cell r="R206" t="str">
            <v>II до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МКУ "Егорьевский центр обеспечения деятельности организаций бюджетной сферы</v>
          </cell>
          <cell r="G207" t="str">
            <v>Пальмович</v>
          </cell>
          <cell r="H207" t="str">
            <v>Владимир</v>
          </cell>
          <cell r="I207" t="str">
            <v>Вацлавович</v>
          </cell>
          <cell r="K207" t="str">
            <v>Инженер-электрик</v>
          </cell>
          <cell r="L207" t="str">
            <v>6 лет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IV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МКУ "Егорьевский центр обеспечения деятельности организаций бюджетной сферы</v>
          </cell>
          <cell r="G208" t="str">
            <v>Качнов</v>
          </cell>
          <cell r="H208" t="str">
            <v xml:space="preserve">Дмитрий </v>
          </cell>
          <cell r="I208" t="str">
            <v>Витальевич</v>
          </cell>
          <cell r="K208" t="str">
            <v>Инженер по пожарной безопасности</v>
          </cell>
          <cell r="L208" t="str">
            <v>2 года</v>
          </cell>
          <cell r="M208" t="str">
            <v>внеочередная</v>
          </cell>
          <cell r="N208" t="str">
            <v>административно—технический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"Развитие-М"</v>
          </cell>
          <cell r="G209" t="str">
            <v>Клюшников</v>
          </cell>
          <cell r="H209" t="str">
            <v>Алексей</v>
          </cell>
          <cell r="I209" t="str">
            <v>Александрович</v>
          </cell>
          <cell r="K209" t="str">
            <v>Инженер по тех.надзору</v>
          </cell>
          <cell r="L209" t="str">
            <v>12 лет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 xml:space="preserve">III до 1000 В 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"Развитие-М"</v>
          </cell>
          <cell r="G210" t="str">
            <v>Кашурников</v>
          </cell>
          <cell r="H210" t="str">
            <v>Юрий</v>
          </cell>
          <cell r="I210" t="str">
            <v>Юрьевич</v>
          </cell>
          <cell r="K210" t="str">
            <v>Дежурный электрик</v>
          </cell>
          <cell r="L210" t="str">
            <v>5 месяцев</v>
          </cell>
          <cell r="M210" t="str">
            <v>внеочередная</v>
          </cell>
          <cell r="N210" t="str">
            <v>оперативно-ремонтный персонал</v>
          </cell>
          <cell r="R210" t="str">
            <v xml:space="preserve">III до 1000 В </v>
          </cell>
          <cell r="S210" t="str">
            <v>ПТЭЭПЭЭ</v>
          </cell>
          <cell r="V210">
            <v>0.625</v>
          </cell>
        </row>
        <row r="211">
          <cell r="E211" t="str">
            <v>ООО "Развитие-М"</v>
          </cell>
          <cell r="G211" t="str">
            <v>Малыгин</v>
          </cell>
          <cell r="H211" t="str">
            <v>Андрей</v>
          </cell>
          <cell r="I211" t="str">
            <v>Павлович</v>
          </cell>
          <cell r="K211" t="str">
            <v>Дежурный электрик</v>
          </cell>
          <cell r="L211" t="str">
            <v>5месяц</v>
          </cell>
          <cell r="M211" t="str">
            <v>внеочередная</v>
          </cell>
          <cell r="N211" t="str">
            <v>оперативно-ремонтный персонал</v>
          </cell>
          <cell r="R211" t="str">
            <v xml:space="preserve">III до 1000 В </v>
          </cell>
          <cell r="S211" t="str">
            <v>ПТЭЭПЭЭ</v>
          </cell>
          <cell r="V211">
            <v>0.625</v>
          </cell>
        </row>
        <row r="212">
          <cell r="E212" t="str">
            <v>ООО "Развитие-М"</v>
          </cell>
          <cell r="G212" t="str">
            <v>Буркин</v>
          </cell>
          <cell r="H212" t="str">
            <v>Валерий</v>
          </cell>
          <cell r="I212" t="str">
            <v>Сергеевич</v>
          </cell>
          <cell r="K212" t="str">
            <v>Дежурный электрик</v>
          </cell>
          <cell r="L212" t="str">
            <v>1 месяц</v>
          </cell>
          <cell r="M212" t="str">
            <v xml:space="preserve">первичная </v>
          </cell>
          <cell r="N212" t="str">
            <v>оперативно-ремонтный персонал</v>
          </cell>
          <cell r="R212" t="str">
            <v xml:space="preserve">II до 1000 В </v>
          </cell>
          <cell r="S212" t="str">
            <v>ПТЭЭПЭЭ</v>
          </cell>
          <cell r="V212">
            <v>0.625</v>
          </cell>
        </row>
        <row r="213">
          <cell r="E213" t="str">
            <v>ООО "Развитие-М"</v>
          </cell>
          <cell r="G213" t="str">
            <v>Черничкин</v>
          </cell>
          <cell r="H213" t="str">
            <v xml:space="preserve">Александр </v>
          </cell>
          <cell r="I213" t="str">
            <v>Александрович</v>
          </cell>
          <cell r="K213" t="str">
            <v>Дежурный электрик</v>
          </cell>
          <cell r="L213" t="str">
            <v>1 месяц</v>
          </cell>
          <cell r="M213" t="str">
            <v xml:space="preserve">первичная </v>
          </cell>
          <cell r="N213" t="str">
            <v>оперативно-ремонтный персонал</v>
          </cell>
          <cell r="R213" t="str">
            <v xml:space="preserve">II до 1000 В </v>
          </cell>
          <cell r="S213" t="str">
            <v>ПТЭЭПЭЭ</v>
          </cell>
          <cell r="V213">
            <v>0.625</v>
          </cell>
        </row>
        <row r="214">
          <cell r="E214" t="str">
            <v>ООО "ПРОМ ИНВЕСТ"</v>
          </cell>
          <cell r="G214" t="str">
            <v>Скобликов</v>
          </cell>
          <cell r="H214" t="str">
            <v>Борис</v>
          </cell>
          <cell r="I214" t="str">
            <v>Павлович</v>
          </cell>
          <cell r="K214" t="str">
            <v>Инженер-электрик</v>
          </cell>
          <cell r="L214" t="str">
            <v>30 лет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III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«ШИВА»</v>
          </cell>
          <cell r="G215" t="str">
            <v>Синицкий</v>
          </cell>
          <cell r="H215" t="str">
            <v>Александр</v>
          </cell>
          <cell r="I215" t="str">
            <v xml:space="preserve"> Александрович</v>
          </cell>
          <cell r="K215" t="str">
            <v>Руководитель проекта</v>
          </cell>
          <cell r="L215" t="str">
            <v>1 мес</v>
          </cell>
          <cell r="M215" t="str">
            <v xml:space="preserve">первичная </v>
          </cell>
          <cell r="N215" t="str">
            <v>административно—технический персонал</v>
          </cell>
          <cell r="R215" t="str">
            <v>II до 1000В</v>
          </cell>
          <cell r="S215" t="str">
            <v>ПТЭЭПЭЭ</v>
          </cell>
          <cell r="V215">
            <v>0.625</v>
          </cell>
        </row>
        <row r="216">
          <cell r="E216" t="str">
            <v>ООО «ШИВА»</v>
          </cell>
          <cell r="G216" t="str">
            <v xml:space="preserve">Антонов </v>
          </cell>
          <cell r="H216" t="str">
            <v>Даниил</v>
          </cell>
          <cell r="I216" t="str">
            <v>Сергеевич</v>
          </cell>
          <cell r="K216" t="str">
            <v>Монтажник</v>
          </cell>
          <cell r="L216" t="str">
            <v>1 мес</v>
          </cell>
          <cell r="M216" t="str">
            <v xml:space="preserve">первичная </v>
          </cell>
          <cell r="N216" t="str">
            <v>оперативно-ремонтный персонал</v>
          </cell>
          <cell r="R216" t="str">
            <v>II до 1000В</v>
          </cell>
          <cell r="S216" t="str">
            <v>ПТЭЭПЭЭ</v>
          </cell>
          <cell r="V216">
            <v>0.625</v>
          </cell>
        </row>
        <row r="217">
          <cell r="E217" t="str">
            <v>ТСЖ "Сенеж"</v>
          </cell>
          <cell r="G217" t="str">
            <v>Лукянчук</v>
          </cell>
          <cell r="H217" t="str">
            <v>Александр</v>
          </cell>
          <cell r="I217" t="str">
            <v>Сергеевич</v>
          </cell>
          <cell r="K217" t="str">
            <v>Председатель правления</v>
          </cell>
          <cell r="L217" t="str">
            <v>19 лет</v>
          </cell>
          <cell r="M217" t="str">
            <v>очередная</v>
          </cell>
          <cell r="N217" t="str">
            <v>административно—технический персонал</v>
          </cell>
          <cell r="R217" t="str">
            <v>III до 1000 В</v>
          </cell>
          <cell r="S217" t="str">
            <v>ПТЭЭПЭЭ</v>
          </cell>
          <cell r="V217">
            <v>0.625</v>
          </cell>
        </row>
        <row r="218">
          <cell r="E218" t="str">
            <v>ТСЖ "Сенеж"</v>
          </cell>
          <cell r="G218" t="str">
            <v>Цыз</v>
          </cell>
          <cell r="H218" t="str">
            <v xml:space="preserve">Владимир </v>
          </cell>
          <cell r="I218" t="str">
            <v>Николаевич</v>
          </cell>
          <cell r="K218" t="str">
            <v>Главный инженер</v>
          </cell>
          <cell r="L218" t="str">
            <v>1,5 года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III до 1000 В</v>
          </cell>
          <cell r="S218" t="str">
            <v>ПТЭЭПЭЭ</v>
          </cell>
          <cell r="V218">
            <v>0.625</v>
          </cell>
        </row>
        <row r="219">
          <cell r="E219" t="str">
            <v>ТСЖ "Сенеж"</v>
          </cell>
          <cell r="G219" t="str">
            <v>Гурьев</v>
          </cell>
          <cell r="H219" t="str">
            <v xml:space="preserve">Владимир </v>
          </cell>
          <cell r="I219" t="str">
            <v>Владимирович</v>
          </cell>
          <cell r="K219" t="str">
            <v>Электрик</v>
          </cell>
          <cell r="L219" t="str">
            <v>11 лет</v>
          </cell>
          <cell r="M219" t="str">
            <v>очередная</v>
          </cell>
          <cell r="N219" t="str">
            <v>оперативно-ремонтный персонал</v>
          </cell>
          <cell r="R219" t="str">
            <v>III до 1000 В</v>
          </cell>
          <cell r="S219" t="str">
            <v>ПТЭЭПЭЭ</v>
          </cell>
          <cell r="V219">
            <v>0.625</v>
          </cell>
        </row>
        <row r="220">
          <cell r="E220" t="str">
            <v>ТСЖ "Сенеж"</v>
          </cell>
          <cell r="G220" t="str">
            <v>Сабуров</v>
          </cell>
          <cell r="H220" t="str">
            <v>Александр</v>
          </cell>
          <cell r="I220" t="str">
            <v>Анатольевич</v>
          </cell>
          <cell r="K220" t="str">
            <v>Мастер участка</v>
          </cell>
          <cell r="L220" t="str">
            <v>18 лет</v>
          </cell>
          <cell r="M220" t="str">
            <v>очередная</v>
          </cell>
          <cell r="N220" t="str">
            <v>оперативно-ремонтный персонал</v>
          </cell>
          <cell r="R220" t="str">
            <v>III до 1000 В</v>
          </cell>
          <cell r="S220" t="str">
            <v>ПТЭЭПЭЭ</v>
          </cell>
          <cell r="V220">
            <v>0.625</v>
          </cell>
        </row>
        <row r="221">
          <cell r="E221" t="str">
            <v>ТСЖ "Сенеж"</v>
          </cell>
          <cell r="G221" t="str">
            <v>Осипов</v>
          </cell>
          <cell r="H221" t="str">
            <v xml:space="preserve">Владимир </v>
          </cell>
          <cell r="I221" t="str">
            <v>Александрович</v>
          </cell>
          <cell r="K221" t="str">
            <v>Инженер по охране труда</v>
          </cell>
          <cell r="L221" t="str">
            <v>1,5 года</v>
          </cell>
          <cell r="M221" t="str">
            <v>внеочередная</v>
          </cell>
          <cell r="N221" t="str">
            <v>специалист по охране труда контролирующий электроустановки</v>
          </cell>
          <cell r="R221" t="str">
            <v>III до 1000 В</v>
          </cell>
          <cell r="S221" t="str">
            <v>ПТЭЭПЭЭ</v>
          </cell>
          <cell r="V221">
            <v>0.625</v>
          </cell>
        </row>
        <row r="222">
          <cell r="E222" t="str">
            <v>ИП Макеев Степан Ваелериевич</v>
          </cell>
          <cell r="G222" t="str">
            <v>Макеев</v>
          </cell>
          <cell r="H222" t="str">
            <v>Степан</v>
          </cell>
          <cell r="I222" t="str">
            <v>Валериевич</v>
          </cell>
          <cell r="K222" t="str">
            <v>Индивидуальный предпринриматель</v>
          </cell>
          <cell r="L222"/>
          <cell r="M222" t="str">
            <v>первичная</v>
          </cell>
          <cell r="N222" t="str">
            <v>административно—технический персонал</v>
          </cell>
          <cell r="R222" t="str">
            <v>II до 1000 В</v>
          </cell>
          <cell r="S222" t="str">
            <v>ПТЭЭПЭЭ</v>
          </cell>
          <cell r="V222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I6" sqref="I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20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"АЛТ"</v>
      </c>
      <c r="D15" s="6" t="str">
        <f>CONCATENATE([2]Общая!G4," ",[2]Общая!H4," ",[2]Общая!I4," 
", [2]Общая!K4," ",[2]Общая!L4)</f>
        <v xml:space="preserve">Зюзин Александр Алексеевич 
Главный инженер </v>
      </c>
      <c r="E15" s="7" t="str">
        <f>[2]Общая!M4</f>
        <v>внеочередная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"АЛТ"</v>
      </c>
      <c r="D16" s="6" t="str">
        <f>CONCATENATE([2]Общая!G5," ",[2]Общая!H5," ",[2]Общая!I5," 
", [2]Общая!K5," ",[2]Общая!L5)</f>
        <v xml:space="preserve">Усанов Дмитрий Борисович 
Энергетик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МБУ ДПО "УЧЕБНО-МЕТОДИЧЕСКИЙ ЦЕНТР"</v>
      </c>
      <c r="D17" s="6" t="str">
        <f>CONCATENATE([2]Общая!G6," ",[2]Общая!H6," ",[2]Общая!I6," 
", [2]Общая!K6," ",[2]Общая!L6)</f>
        <v xml:space="preserve">Громова Ольга Александровна 
Заместитель директора по административно-хозяйственной работе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ИП ВОЛОСТНЫХ ВАДИМ ЮРЬЕВИЧ</v>
      </c>
      <c r="D18" s="6" t="str">
        <f>CONCATENATE([2]Общая!G7," ",[2]Общая!H7," ",[2]Общая!I7," 
", [2]Общая!K7," ",[2]Общая!L7)</f>
        <v xml:space="preserve">Волостных Вадим Юрьевич 
Начальник ЭТЛ 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персонал, с правом испытания оборудования повышенным напряжением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"ТЕРМИНАЛ"</v>
      </c>
      <c r="D19" s="6" t="str">
        <f>CONCATENATE([2]Общая!G8," ",[2]Общая!H8," ",[2]Общая!I8," 
", [2]Общая!K8," ",[2]Общая!L8)</f>
        <v xml:space="preserve">Сулимов Виктор Владимирович 
Генеральный директор 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"ТЕРМИНАЛ"</v>
      </c>
      <c r="D20" s="6" t="str">
        <f>CONCATENATE([2]Общая!G9," ",[2]Общая!H9," ",[2]Общая!I9," 
", [2]Общая!K9," ",[2]Общая!L9)</f>
        <v xml:space="preserve">Жумаев Кирилл Николаевич 
Инженер по эксплуатации зданий и сооружений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"ТЕРМИНАЛ"</v>
      </c>
      <c r="D21" s="6" t="str">
        <f>CONCATENATE([2]Общая!G10," ",[2]Общая!H10," ",[2]Общая!I10," 
", [2]Общая!K10," ",[2]Общая!L10)</f>
        <v xml:space="preserve">Дудин Антон Евгеньевич 
Электромонтёр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"ТЕРМИНАЛ"</v>
      </c>
      <c r="D22" s="6" t="str">
        <f>CONCATENATE([2]Общая!G11," ",[2]Общая!H11," ",[2]Общая!I11," 
", [2]Общая!K11," ",[2]Общая!L11)</f>
        <v xml:space="preserve">Торопов Алексей Михайлович 
Рабочий по обслуживанию и ремонту зданий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"ЛОГОСЕРВИС"</v>
      </c>
      <c r="D23" s="6" t="str">
        <f>CONCATENATE([2]Общая!G12," ",[2]Общая!H12," ",[2]Общая!I12," 
", [2]Общая!K12," ",[2]Общая!L12)</f>
        <v xml:space="preserve">Ахметов Василий Насибович 
Первый заместитель генерального директора-главный инженер </v>
      </c>
      <c r="E23" s="7" t="str">
        <f>[2]Общая!M12</f>
        <v>очередная</v>
      </c>
      <c r="F23" s="7" t="str">
        <f>[2]Общая!R12</f>
        <v>III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"ЛОГОСЕРВИС"</v>
      </c>
      <c r="D24" s="6" t="str">
        <f>CONCATENATE([2]Общая!G13," ",[2]Общая!H13," ",[2]Общая!I13," 
", [2]Общая!K13," ",[2]Общая!L13)</f>
        <v xml:space="preserve">Смирнов Алексей Викторович 
Заместитель главного инженера </v>
      </c>
      <c r="E24" s="7" t="str">
        <f>[2]Общая!M13</f>
        <v>очередная</v>
      </c>
      <c r="F24" s="7" t="str">
        <f>[2]Общая!R13</f>
        <v>III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"ЛОГОСЕРВИС"</v>
      </c>
      <c r="D25" s="6" t="str">
        <f>CONCATENATE([2]Общая!G14," ",[2]Общая!H14," ",[2]Общая!I14," 
", [2]Общая!K14," ",[2]Общая!L14)</f>
        <v xml:space="preserve">Широбоков Дмитрий Александрович 
Заместитель главного инженера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"ЛОГОСЕРВИС"</v>
      </c>
      <c r="D26" s="6" t="str">
        <f>CONCATENATE([2]Общая!G15," ",[2]Общая!H15," ",[2]Общая!I15," 
", [2]Общая!K15," ",[2]Общая!L15)</f>
        <v xml:space="preserve">Сабиров Абулкасым Абдуллоевич 
Инженер - энергетик 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"ЛОГОСЕРВИС"</v>
      </c>
      <c r="D27" s="6" t="str">
        <f>CONCATENATE([2]Общая!G16," ",[2]Общая!H16," ",[2]Общая!I16," 
", [2]Общая!K16," ",[2]Общая!L16)</f>
        <v xml:space="preserve">Кузнецов Андрей Александрович 
Инженер - энергетик </v>
      </c>
      <c r="E27" s="7" t="str">
        <f>[2]Общая!M16</f>
        <v>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"БРИКС"</v>
      </c>
      <c r="D28" s="6" t="str">
        <f>CONCATENATE([2]Общая!G17," ",[2]Общая!H17," ",[2]Общая!I17," 
", [2]Общая!K17," ",[2]Общая!L17)</f>
        <v xml:space="preserve">Ляшкевич Михаил Михайлович 
Генеральный директор </v>
      </c>
      <c r="E28" s="7" t="str">
        <f>[2]Общая!M17</f>
        <v>внеочередная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"ФТП СТД РФ"</v>
      </c>
      <c r="D29" s="6" t="str">
        <f>CONCATENATE([2]Общая!G18," ",[2]Общая!H18," ",[2]Общая!I18," 
", [2]Общая!K18," ",[2]Общая!L18)</f>
        <v xml:space="preserve">Антипьев Максим Сергеевич 
Старший рабочий по обслуживанию и ремонту зданий, сооружений и оборудования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"БРИКС"</v>
      </c>
      <c r="D30" s="6" t="str">
        <f>CONCATENATE([2]Общая!G19," ",[2]Общая!H19," ",[2]Общая!I19," 
", [2]Общая!K19," ",[2]Общая!L19)</f>
        <v xml:space="preserve">Макеев Юрий Петрович 
Мастер СМП 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"ФТП СТД РФ"</v>
      </c>
      <c r="D31" s="6" t="str">
        <f>CONCATENATE([2]Общая!G20," ",[2]Общая!H20," ",[2]Общая!I20," 
", [2]Общая!K20," ",[2]Общая!L20)</f>
        <v xml:space="preserve">Митрофанов Александр Петрович 
Рабочий по обслуживанию и ремонту зданий, сооружений и оборудования 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"БРИКС"</v>
      </c>
      <c r="D32" s="6" t="str">
        <f>CONCATENATE([2]Общая!G21," ",[2]Общая!H21," ",[2]Общая!I21," 
", [2]Общая!K21," ",[2]Общая!L21)</f>
        <v xml:space="preserve">Храмов Андрей Викторович 
Главный инженер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"ФТП СТД РФ"</v>
      </c>
      <c r="D33" s="6" t="str">
        <f>CONCATENATE([2]Общая!G22," ",[2]Общая!H22," ",[2]Общая!I22," 
", [2]Общая!K22," ",[2]Общая!L22)</f>
        <v xml:space="preserve">Калинин Сергей Викторович 
Начальник газовой крышной котельной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"БРИКС"</v>
      </c>
      <c r="D34" s="6" t="str">
        <f>CONCATENATE([2]Общая!G23," ",[2]Общая!H23," ",[2]Общая!I23," 
", [2]Общая!K23," ",[2]Общая!L23)</f>
        <v xml:space="preserve">Харченко Андрей Валерьевич 
Теплотехник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"АКСИОМАСТРОЙ"</v>
      </c>
      <c r="D35" s="6" t="str">
        <f>CONCATENATE([2]Общая!G24," ",[2]Общая!H24," ",[2]Общая!I24," 
", [2]Общая!K24," ",[2]Общая!L24)</f>
        <v xml:space="preserve">Комок Артём Владимирович 
Генеральный директор </v>
      </c>
      <c r="E35" s="7" t="str">
        <f>[2]Общая!M24</f>
        <v>внеочередная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"АКСИОМАСТРОЙ"</v>
      </c>
      <c r="D36" s="6" t="str">
        <f>CONCATENATE([2]Общая!G25," ",[2]Общая!H25," ",[2]Общая!I25," 
", [2]Общая!K25," ",[2]Общая!L25)</f>
        <v xml:space="preserve">Кузнецов Александр Андреевич 
Мастер </v>
      </c>
      <c r="E36" s="7" t="str">
        <f>[2]Общая!M25</f>
        <v>внеочередная</v>
      </c>
      <c r="F36" s="7" t="str">
        <f>[2]Общая!R25</f>
        <v>IV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"АКСИОМАСТРОЙ"</v>
      </c>
      <c r="D37" s="6" t="str">
        <f>CONCATENATE([2]Общая!G26," ",[2]Общая!H26," ",[2]Общая!I26," 
", [2]Общая!K26," ",[2]Общая!L26)</f>
        <v xml:space="preserve">Кокин Александр Александрович 
Монтажник </v>
      </c>
      <c r="E37" s="7" t="str">
        <f>[2]Общая!M26</f>
        <v>внеочередная</v>
      </c>
      <c r="F37" s="7" t="str">
        <f>[2]Общая!R26</f>
        <v>IV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"РУБИС"</v>
      </c>
      <c r="D38" s="6" t="str">
        <f>CONCATENATE([2]Общая!G27," ",[2]Общая!H27," ",[2]Общая!I27," 
", [2]Общая!K27," ",[2]Общая!L27)</f>
        <v xml:space="preserve">Недов Борис Михайлович 
Главный энергетик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«ВИКА МЕРА»</v>
      </c>
      <c r="D39" s="6" t="str">
        <f>CONCATENATE([2]Общая!G28," ",[2]Общая!H28," ",[2]Общая!I28," 
", [2]Общая!K28," ",[2]Общая!L28)</f>
        <v>Соловьев Виктор Викторович 
Главный энергетик 3 года</v>
      </c>
      <c r="E39" s="7" t="str">
        <f>[2]Общая!M28</f>
        <v>очередная</v>
      </c>
      <c r="F39" s="7" t="str">
        <f>[2]Общая!R28</f>
        <v xml:space="preserve"> IV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ГБУЗ Московской области "Красногорская больница"</v>
      </c>
      <c r="D40" s="6" t="str">
        <f>CONCATENATE([2]Общая!G29," ",[2]Общая!H29," ",[2]Общая!I29," 
", [2]Общая!K29," ",[2]Общая!L29)</f>
        <v xml:space="preserve">            Алексеев                                   Юрий Анатольевич 
Инженер  .7,9месяцев</v>
      </c>
      <c r="E40" s="7" t="str">
        <f>[2]Общая!M29</f>
        <v>первичная</v>
      </c>
      <c r="F40" s="7" t="str">
        <f>[2]Общая!R29</f>
        <v>III-гр. До 1000В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"Мистраль и К"</v>
      </c>
      <c r="D41" s="6" t="str">
        <f>CONCATENATE([2]Общая!G30," ",[2]Общая!H30," ",[2]Общая!I30," 
", [2]Общая!K30," ",[2]Общая!L30)</f>
        <v>Шарыгин Валерий  Мударисович 
Начальник ИЛ 8 мес</v>
      </c>
      <c r="E41" s="7" t="str">
        <f>[2]Общая!M30</f>
        <v>внеочередная</v>
      </c>
      <c r="F41" s="7" t="str">
        <f>[2]Общая!R30</f>
        <v>IV до и выше 1000 В</v>
      </c>
      <c r="G41" s="7" t="str">
        <f>[2]Общая!N30</f>
        <v>административно-технический персонал, с правом испытания оборудования повышенным напряжением</v>
      </c>
      <c r="H41" s="15" t="str">
        <f>[2]Общая!S30</f>
        <v>ПТЭЭСиС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"КРАМП"</v>
      </c>
      <c r="D42" s="6" t="str">
        <f>CONCATENATE([2]Общая!G31," ",[2]Общая!H31," ",[2]Общая!I31," 
", [2]Общая!K31," ",[2]Общая!L31)</f>
        <v>Бусько Павел Михайлович 
Бригадир 43146</v>
      </c>
      <c r="E42" s="7" t="str">
        <f>[2]Общая!M31</f>
        <v>очередная</v>
      </c>
      <c r="F42" s="7" t="str">
        <f>[2]Общая!R31</f>
        <v>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«Аллегро-Плюс»</v>
      </c>
      <c r="D43" s="6" t="str">
        <f>CONCATENATE([2]Общая!G32," ",[2]Общая!H32," ",[2]Общая!I32," 
", [2]Общая!K32," ",[2]Общая!L32)</f>
        <v>Коротков Роман Валерьевич 
Главный энергетик 1 год, 4 мес.</v>
      </c>
      <c r="E43" s="7" t="str">
        <f>[2]Общая!M32</f>
        <v>внеочередная</v>
      </c>
      <c r="F43" s="7" t="str">
        <f>[2]Общая!R32</f>
        <v>V до и выше 1000 В.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«Аллегро-Плюс»</v>
      </c>
      <c r="D44" s="6" t="str">
        <f>CONCATENATE([2]Общая!G33," ",[2]Общая!H33," ",[2]Общая!I33," 
", [2]Общая!K33," ",[2]Общая!L33)</f>
        <v>Ларин Сергей Александрович 
Электромонтёр 7 лет</v>
      </c>
      <c r="E44" s="7" t="str">
        <f>[2]Общая!M33</f>
        <v>внеочередная</v>
      </c>
      <c r="F44" s="7" t="str">
        <f>[2]Общая!R33</f>
        <v>III до и выше 1000 В.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«Аллегро-Плюс»</v>
      </c>
      <c r="D45" s="6" t="str">
        <f>CONCATENATE([2]Общая!G34," ",[2]Общая!H34," ",[2]Общая!I34," 
", [2]Общая!K34," ",[2]Общая!L34)</f>
        <v>Почунов Александр Серофимович 
Электромонтёр 1 мес.</v>
      </c>
      <c r="E45" s="7" t="str">
        <f>[2]Общая!M34</f>
        <v>внеочередная</v>
      </c>
      <c r="F45" s="7" t="str">
        <f>[2]Общая!R34</f>
        <v>III до и выше 1000 В.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"КЭС"</v>
      </c>
      <c r="D46" s="6" t="str">
        <f>CONCATENATE([2]Общая!G35," ",[2]Общая!H35," ",[2]Общая!I35," 
", [2]Общая!K35," ",[2]Общая!L35)</f>
        <v>Елисеев Сергей  Петрович 
Заместитель главного инженера 6 мес.</v>
      </c>
      <c r="E46" s="7" t="str">
        <f>[2]Общая!M35</f>
        <v>очередная</v>
      </c>
      <c r="F46" s="7" t="str">
        <f>[2]Общая!R35</f>
        <v xml:space="preserve"> 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"СИТИ ЛИФТ"</v>
      </c>
      <c r="D47" s="6" t="str">
        <f>CONCATENATE([2]Общая!G36," ",[2]Общая!H36," ",[2]Общая!I36," 
", [2]Общая!K36," ",[2]Общая!L36)</f>
        <v>Елисеев  Владимир Васильевич 
Генеральный директор  15 лет</v>
      </c>
      <c r="E47" s="7" t="str">
        <f>[2]Общая!M36</f>
        <v>внеочередная</v>
      </c>
      <c r="F47" s="7" t="str">
        <f>[2]Общая!R36</f>
        <v>IVдо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«РО-СПОРТ»</v>
      </c>
      <c r="D48" s="6" t="str">
        <f>CONCATENATE([2]Общая!G37," ",[2]Общая!H37," ",[2]Общая!I37," 
", [2]Общая!K37," ",[2]Общая!L37)</f>
        <v>Осипов Валерий  Николаевич  
руководитель службы эксплуатации 3 месяца</v>
      </c>
      <c r="E48" s="7" t="str">
        <f>[2]Общая!M37</f>
        <v>внеочередная</v>
      </c>
      <c r="F48" s="7" t="str">
        <f>[2]Общая!R37</f>
        <v>III группа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"Тепловодоснабжение"</v>
      </c>
      <c r="D49" s="6" t="str">
        <f>CONCATENATE([2]Общая!G38," ",[2]Общая!H38," ",[2]Общая!I38," 
", [2]Общая!K38," ",[2]Общая!L38)</f>
        <v>Каравашкин Михаил Викторович 
Мастер котельной 2 мес</v>
      </c>
      <c r="E49" s="7" t="str">
        <f>[2]Общая!M38</f>
        <v>очередная</v>
      </c>
      <c r="F49" s="7"/>
      <c r="G49" s="7" t="str">
        <f>[2]Общая!N38</f>
        <v>руководитель структурного подразделения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"Тепловодоснабжение"</v>
      </c>
      <c r="D50" s="6" t="str">
        <f>CONCATENATE([2]Общая!G39," ",[2]Общая!H39," ",[2]Общая!I39," 
", [2]Общая!K39," ",[2]Общая!L39)</f>
        <v>Пронин Павел Александрович 
Мастер по ремонту тепловых сетей и ЦТП 5 мес</v>
      </c>
      <c r="E50" s="7" t="str">
        <f>[2]Общая!M39</f>
        <v>первичная</v>
      </c>
      <c r="F50" s="7"/>
      <c r="G50" s="7" t="str">
        <f>[2]Общая!N39</f>
        <v>руководитель структурного подразделения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"Тепловодоснабжение"</v>
      </c>
      <c r="D51" s="6" t="str">
        <f>CONCATENATE([2]Общая!G40," ",[2]Общая!H40," ",[2]Общая!I40," 
", [2]Общая!K40," ",[2]Общая!L40)</f>
        <v>Захарова  Надежда  Дмитриевна 
Начальник участка теплоснабжения г.Щелково 2 года</v>
      </c>
      <c r="E51" s="7" t="str">
        <f>[2]Общая!M40</f>
        <v>очередная</v>
      </c>
      <c r="F51" s="7"/>
      <c r="G51" s="7" t="str">
        <f>[2]Общая!N40</f>
        <v>руководитель структурного подразделения</v>
      </c>
      <c r="H51" s="15" t="str">
        <f>[2]Общая!S40</f>
        <v>ПТЭТЭ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МБУ "Благоустройство-Балашиха"</v>
      </c>
      <c r="D52" s="6" t="str">
        <f>CONCATENATE([2]Общая!G41," ",[2]Общая!H41," ",[2]Общая!I41," 
", [2]Общая!K41," ",[2]Общая!L41)</f>
        <v>Беляков Алексей  Юрьевич 
Мастер отдела по эксплуатации инженерных систем 2</v>
      </c>
      <c r="E52" s="7" t="str">
        <f>[2]Общая!M41</f>
        <v>внеочередная</v>
      </c>
      <c r="F52" s="7" t="str">
        <f>[2]Общая!R41</f>
        <v>II до 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"ИС КЛИНИНГ"</v>
      </c>
      <c r="D53" s="6" t="str">
        <f>CONCATENATE([2]Общая!G42," ",[2]Общая!H42," ",[2]Общая!I42," 
", [2]Общая!K42," ",[2]Общая!L42)</f>
        <v>Аношин Александр Романович 
Электромонтер по ремонту и обслуживанию электрооборудования 3 мес</v>
      </c>
      <c r="E53" s="7" t="str">
        <f>[2]Общая!M42</f>
        <v>внеочередная</v>
      </c>
      <c r="F53" s="7" t="str">
        <f>[2]Общая!R42</f>
        <v>IV до и выше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"Иволга"</v>
      </c>
      <c r="D54" s="6" t="str">
        <f>CONCATENATE([2]Общая!G43," ",[2]Общая!H43," ",[2]Общая!I43," 
", [2]Общая!K43," ",[2]Общая!L43)</f>
        <v xml:space="preserve">Кулаков Александр Тихонович 
Главный инженер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 ГЛОБАЛ ФРУТ "</v>
      </c>
      <c r="D55" s="6" t="str">
        <f>CONCATENATE([2]Общая!G44," ",[2]Общая!H44," ",[2]Общая!I44," 
", [2]Общая!K44," ",[2]Общая!L44)</f>
        <v>Амбарцумян Вардан Завенович 
Генеральный директор 10 мес</v>
      </c>
      <c r="E55" s="7" t="str">
        <f>[2]Общая!M44</f>
        <v>внеочередная</v>
      </c>
      <c r="F55" s="7" t="str">
        <f>[2]Общая!R44</f>
        <v>III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"НПО Петровакс Фарм"</v>
      </c>
      <c r="D56" s="6" t="str">
        <f>CONCATENATE([2]Общая!G45," ",[2]Общая!H45," ",[2]Общая!I45," 
", [2]Общая!K45," ",[2]Общая!L45)</f>
        <v>Тюкин Денис Николаевич 
Главный инженер 9 мес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"НПО Петровакс Фарм"</v>
      </c>
      <c r="D57" s="6" t="str">
        <f>CONCATENATE([2]Общая!G46," ",[2]Общая!H46," ",[2]Общая!I46," 
", [2]Общая!K46," ",[2]Общая!L46)</f>
        <v>Ремизов Максим Юрьевич 
Руководитель службы автоматизации и метрологического обеспечения 1 мес</v>
      </c>
      <c r="E57" s="7" t="str">
        <f>[2]Общая!M46</f>
        <v>внеочередная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СНТ «Бутынь»</v>
      </c>
      <c r="D58" s="6" t="str">
        <f>CONCATENATE([2]Общая!G47," ",[2]Общая!H47," ",[2]Общая!I47," 
", [2]Общая!K47," ",[2]Общая!L47)</f>
        <v>Колесников  Владимир  Витальевич 
Дежурный электрик 30</v>
      </c>
      <c r="E58" s="7" t="str">
        <f>[2]Общая!M47</f>
        <v>Первичная</v>
      </c>
      <c r="F58" s="7" t="str">
        <f>[2]Общая!R47</f>
        <v>II группа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«Атекс Групп»</v>
      </c>
      <c r="D59" s="6" t="str">
        <f>CONCATENATE([2]Общая!G48," ",[2]Общая!H48," ",[2]Общая!I48," 
", [2]Общая!K48," ",[2]Общая!L48)</f>
        <v>Гришин Александр Александрович 
Инженер обособленного подразделения "МО Софьино" 1г. 9 мес.</v>
      </c>
      <c r="E59" s="7" t="str">
        <f>[2]Общая!M48</f>
        <v>первичная</v>
      </c>
      <c r="F59" s="7" t="str">
        <f>[2]Общая!R48</f>
        <v>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«Атекс Групп»</v>
      </c>
      <c r="D60" s="6" t="str">
        <f>CONCATENATE([2]Общая!G49," ",[2]Общая!H49," ",[2]Общая!I49," 
", [2]Общая!K49," ",[2]Общая!L49)</f>
        <v>Митченко Алексей Владимирович 
Инженер обособленного подразделения "МО Софьино" 1г. 10 мес.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«Атекс Групп»</v>
      </c>
      <c r="D61" s="6" t="str">
        <f>CONCATENATE([2]Общая!G50," ",[2]Общая!H50," ",[2]Общая!I50," 
", [2]Общая!K50," ",[2]Общая!L50)</f>
        <v>Гринь Николай Николаевич 
Наладчик обособленного подразделения "МО Софьино" 1г. 6 мес.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"БИС СК"</v>
      </c>
      <c r="D62" s="6" t="str">
        <f>CONCATENATE([2]Общая!G51," ",[2]Общая!H51," ",[2]Общая!I51," 
", [2]Общая!K51," ",[2]Общая!L51)</f>
        <v>Данилов Дмитрий Владимирович 
Начальник складского комплекса 11 лет</v>
      </c>
      <c r="E62" s="7" t="str">
        <f>[2]Общая!M51</f>
        <v>внеочередная</v>
      </c>
      <c r="F62" s="7" t="str">
        <f>[2]Общая!R51</f>
        <v>IV группа до 1000В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"СМАРТ"</v>
      </c>
      <c r="D63" s="6" t="str">
        <f>CONCATENATE([2]Общая!G52," ",[2]Общая!H52," ",[2]Общая!I52," 
", [2]Общая!K52," ",[2]Общая!L52)</f>
        <v>Кузьмин Станислав Олегович 
Генеральный директор 9 лет</v>
      </c>
      <c r="E63" s="7" t="str">
        <f>[2]Общая!M52</f>
        <v>очередная</v>
      </c>
      <c r="F63" s="7" t="str">
        <f>[2]Общая!R52</f>
        <v>Vгр. До и выше  1000В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"СМАРТ"</v>
      </c>
      <c r="D64" s="6" t="str">
        <f>CONCATENATE([2]Общая!G53," ",[2]Общая!H53," ",[2]Общая!I53," 
", [2]Общая!K53," ",[2]Общая!L53)</f>
        <v>Макаров Сергей  Александрович 
Инженер АСУТП 4 года</v>
      </c>
      <c r="E64" s="7" t="str">
        <f>[2]Общая!M53</f>
        <v>очередная</v>
      </c>
      <c r="F64" s="7" t="str">
        <f>[2]Общая!R53</f>
        <v>Vгр. До  и выше 1000В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"СМАРТ"</v>
      </c>
      <c r="D65" s="6" t="str">
        <f>CONCATENATE([2]Общая!G54," ",[2]Общая!H54," ",[2]Общая!I54," 
", [2]Общая!K54," ",[2]Общая!L54)</f>
        <v>Крапивин Виталий Витальевич 
Инженер проектов 6 лет</v>
      </c>
      <c r="E65" s="7" t="str">
        <f>[2]Общая!M54</f>
        <v>очередная</v>
      </c>
      <c r="F65" s="7" t="str">
        <f>[2]Общая!R54</f>
        <v>Vгр. До  и выше 1000В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"СТК"</v>
      </c>
      <c r="D66" s="6" t="str">
        <f>CONCATENATE([2]Общая!G55," ",[2]Общая!H55," ",[2]Общая!I55," 
", [2]Общая!K55," ",[2]Общая!L55)</f>
        <v>Козлов Владимир Александрович 
Главный энергетик 6 лет</v>
      </c>
      <c r="E66" s="7" t="str">
        <f>[2]Общая!M55</f>
        <v>внеочередная</v>
      </c>
      <c r="F66" s="7" t="str">
        <f>[2]Общая!R55</f>
        <v>IV до и выше 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"ЛАБОРАТОРИЯ АВТОМАТИЗАЦИИ"</v>
      </c>
      <c r="D67" s="6" t="str">
        <f>CONCATENATE([2]Общая!G56," ",[2]Общая!H56," ",[2]Общая!I56," 
", [2]Общая!K56," ",[2]Общая!L56)</f>
        <v>Щеглов Дмитрий Андреевич 
Слесарь - сборщик КИПиА 3 месяца</v>
      </c>
      <c r="E67" s="7" t="str">
        <f>[2]Общая!M56</f>
        <v>внеочередная</v>
      </c>
      <c r="F67" s="7" t="str">
        <f>[2]Общая!R56</f>
        <v>III до 1000В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"КОНТАКТ-РЕСУРС"</v>
      </c>
      <c r="D68" s="6" t="str">
        <f>CONCATENATE([2]Общая!G57," ",[2]Общая!H57," ",[2]Общая!I57," 
", [2]Общая!K57," ",[2]Общая!L57)</f>
        <v>Воротовов Александр Михайлович 
Главный инженер 9 мес.</v>
      </c>
      <c r="E68" s="7" t="str">
        <f>[2]Общая!M57</f>
        <v>первичная</v>
      </c>
      <c r="F68" s="7" t="str">
        <f>[2]Общая!R57</f>
        <v>III до и выше 1000В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"ХИМПРОДУКТ"</v>
      </c>
      <c r="D69" s="6" t="str">
        <f>CONCATENATE([2]Общая!G58," ",[2]Общая!H58," ",[2]Общая!I58," 
", [2]Общая!K58," ",[2]Общая!L58)</f>
        <v>Зимарев Станислав Николаевич 
Начальник производства 8 лет 4 месяца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"ХИМПРОДУКТ"</v>
      </c>
      <c r="D70" s="6" t="str">
        <f>CONCATENATE([2]Общая!G59," ",[2]Общая!H59," ",[2]Общая!I59," 
", [2]Общая!K59," ",[2]Общая!L59)</f>
        <v>Захаров Александр Борисович 
Главный инженер 12 лет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"Центр Транспортной Комплектации"</v>
      </c>
      <c r="D71" s="6" t="str">
        <f>CONCATENATE([2]Общая!G60," ",[2]Общая!H60," ",[2]Общая!I60," 
", [2]Общая!K60," ",[2]Общая!L60)</f>
        <v>Серебряков Артем Александрович 
Слесарь-сборщик 3 мес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ГБУЗ Московской области «ДКЦ им. Л.М. Рошаля» </v>
      </c>
      <c r="D72" s="6" t="str">
        <f>CONCATENATE([2]Общая!G61," ",[2]Общая!H61," ",[2]Общая!I61," 
", [2]Общая!K61," ",[2]Общая!L61)</f>
        <v>Коноплин Игорь Валентинович 
Начальник эксплуатации здания и оборудования 3 мес</v>
      </c>
      <c r="E72" s="7" t="str">
        <f>[2]Общая!M61</f>
        <v>первичная</v>
      </c>
      <c r="F72" s="7"/>
      <c r="G72" s="7" t="str">
        <f>[2]Общая!N61</f>
        <v>руководящий работник</v>
      </c>
      <c r="H72" s="15" t="str">
        <f>[2]Общая!S61</f>
        <v>ПТЭТЭ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 xml:space="preserve">ГБУЗ Московской области «ДКЦ им. Л.М. Рошаля» </v>
      </c>
      <c r="D73" s="6" t="str">
        <f>CONCATENATE([2]Общая!G62," ",[2]Общая!H62," ",[2]Общая!I62," 
", [2]Общая!K62," ",[2]Общая!L62)</f>
        <v>Петухов  Сергей  Валерьевич 
Ведущий инженер эксплуатации здания и оборудования 6 мес</v>
      </c>
      <c r="E73" s="7" t="str">
        <f>[2]Общая!M62</f>
        <v>первичная</v>
      </c>
      <c r="F73" s="7"/>
      <c r="G73" s="7" t="str">
        <f>[2]Общая!N62</f>
        <v>управленческий персонал</v>
      </c>
      <c r="H73" s="15" t="str">
        <f>[2]Общая!S62</f>
        <v>ПТЭТЭ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ТСЖ "Парус"</v>
      </c>
      <c r="D74" s="6" t="str">
        <f>CONCATENATE([2]Общая!G63," ",[2]Общая!H63," ",[2]Общая!I63," 
", [2]Общая!K63," ",[2]Общая!L63)</f>
        <v>Хотянцев Вячеслав Николаевич 
Инженер 2года</v>
      </c>
      <c r="E74" s="7" t="str">
        <f>[2]Общая!M63</f>
        <v>первичная</v>
      </c>
      <c r="F74" s="7" t="str">
        <f>[2]Общая!R63</f>
        <v>II 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«ТК-ИНВЕСТ»</v>
      </c>
      <c r="D75" s="6" t="str">
        <f>CONCATENATE([2]Общая!G64," ",[2]Общая!H64," ",[2]Общая!I64," 
", [2]Общая!K64," ",[2]Общая!L64)</f>
        <v>Близнецов  Вячеслав  Алексеевич  
Заместитель директора по производству 7 лет</v>
      </c>
      <c r="E75" s="7" t="str">
        <f>[2]Общая!M64</f>
        <v>очередная</v>
      </c>
      <c r="F75" s="7" t="str">
        <f>[2]Общая!R64</f>
        <v xml:space="preserve">III до 1000 В 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«ТК-ИНВЕСТ»</v>
      </c>
      <c r="D76" s="6" t="str">
        <f>CONCATENATE([2]Общая!G65," ",[2]Общая!H65," ",[2]Общая!I65," 
", [2]Общая!K65," ",[2]Общая!L65)</f>
        <v xml:space="preserve">Саттаров Рустам Газнавиевич  
Главный механик 5,3 лет </v>
      </c>
      <c r="E76" s="7" t="str">
        <f>[2]Общая!M65</f>
        <v>очередная</v>
      </c>
      <c r="F76" s="7" t="str">
        <f>[2]Общая!R65</f>
        <v xml:space="preserve">III до 1000 В 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«ТК-ИНВЕСТ»</v>
      </c>
      <c r="D77" s="6" t="str">
        <f>CONCATENATE([2]Общая!G66," ",[2]Общая!H66," ",[2]Общая!I66," 
", [2]Общая!K66," ",[2]Общая!L66)</f>
        <v>Снежко Денис  Александрович 
Начальник сварочного участка 4 года</v>
      </c>
      <c r="E77" s="7" t="str">
        <f>[2]Общая!M66</f>
        <v>очередная</v>
      </c>
      <c r="F77" s="7" t="str">
        <f>[2]Общая!R66</f>
        <v xml:space="preserve">III до 1000 В 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"Велтрэйд"</v>
      </c>
      <c r="D78" s="6" t="str">
        <f>CONCATENATE([2]Общая!G67," ",[2]Общая!H67," ",[2]Общая!I67," 
", [2]Общая!K67," ",[2]Общая!L67)</f>
        <v>Свиридов Михаил Александрович 
Главный инженер по эксплуатации зданий и сооружений 2 года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"Велтрэйд"</v>
      </c>
      <c r="D79" s="6" t="str">
        <f>CONCATENATE([2]Общая!G68," ",[2]Общая!H68," ",[2]Общая!I68," 
", [2]Общая!K68," ",[2]Общая!L68)</f>
        <v>Устинов  Андрей  Геннадьевич 
Инженер по эксплуатации зданий и сооружений 8 лет</v>
      </c>
      <c r="E79" s="7" t="str">
        <f>[2]Общая!M68</f>
        <v>очередная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"Велтрэйд"</v>
      </c>
      <c r="D80" s="6" t="str">
        <f>CONCATENATE([2]Общая!G69," ",[2]Общая!H69," ",[2]Общая!I69," 
", [2]Общая!K69," ",[2]Общая!L69)</f>
        <v>Калинин Никита Дмитриевич 
Руководитель отдела транспортной логистики 1 год</v>
      </c>
      <c r="E80" s="7" t="str">
        <f>[2]Общая!M69</f>
        <v>очередная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"ОКБ "АСТРОН"</v>
      </c>
      <c r="D81" s="6" t="str">
        <f>CONCATENATE([2]Общая!G70," ",[2]Общая!H70," ",[2]Общая!I70," 
", [2]Общая!K70," ",[2]Общая!L70)</f>
        <v>Сильницкая Ольга Андреевна 
Ведущий научный сотрудник 1 год</v>
      </c>
      <c r="E81" s="7" t="str">
        <f>[2]Общая!M70</f>
        <v>первичная</v>
      </c>
      <c r="F81" s="7" t="str">
        <f>[2]Общая!R70</f>
        <v>II гр, до 1000В</v>
      </c>
      <c r="G81" s="7" t="str">
        <f>[2]Общая!N70</f>
        <v>электротехнологический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АО "ОКБ "АСТРОН"</v>
      </c>
      <c r="D82" s="6" t="str">
        <f>CONCATENATE([2]Общая!G71," ",[2]Общая!H71," ",[2]Общая!I71," 
", [2]Общая!K71," ",[2]Общая!L71)</f>
        <v>Шилейко Никита Аркадьевич 
Младший научный сотрудник 1 год</v>
      </c>
      <c r="E82" s="7" t="str">
        <f>[2]Общая!M71</f>
        <v>первичная</v>
      </c>
      <c r="F82" s="7" t="str">
        <f>[2]Общая!R71</f>
        <v>II гр, до 1000В</v>
      </c>
      <c r="G82" s="7" t="str">
        <f>[2]Общая!N71</f>
        <v>электротехнологический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"ОКБ "АСТРОН"</v>
      </c>
      <c r="D83" s="6" t="str">
        <f>CONCATENATE([2]Общая!G72," ",[2]Общая!H72," ",[2]Общая!I72," 
", [2]Общая!K72," ",[2]Общая!L72)</f>
        <v>Бетрозов Сослан Батразович 
Инженер-технолог 2 года</v>
      </c>
      <c r="E83" s="7" t="str">
        <f>[2]Общая!M72</f>
        <v>первичная</v>
      </c>
      <c r="F83" s="7" t="str">
        <f>[2]Общая!R72</f>
        <v>II гр, до 1000В</v>
      </c>
      <c r="G83" s="7" t="str">
        <f>[2]Общая!N72</f>
        <v>электротехнологический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"ОКБ "АСТРОН"</v>
      </c>
      <c r="D84" s="6" t="str">
        <f>CONCATENATE([2]Общая!G73," ",[2]Общая!H73," ",[2]Общая!I73," 
", [2]Общая!K73," ",[2]Общая!L73)</f>
        <v>Ерастов Дмитрий Андреевич 
Инженер-технолог 6 месяцев</v>
      </c>
      <c r="E84" s="7" t="str">
        <f>[2]Общая!M73</f>
        <v>первичная</v>
      </c>
      <c r="F84" s="7" t="str">
        <f>[2]Общая!R73</f>
        <v>II гр, до 1000В</v>
      </c>
      <c r="G84" s="7" t="str">
        <f>[2]Общая!N73</f>
        <v>электротехнологический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"ОКБ "АСТРОН"</v>
      </c>
      <c r="D85" s="6" t="str">
        <f>CONCATENATE([2]Общая!G74," ",[2]Общая!H74," ",[2]Общая!I74," 
", [2]Общая!K74," ",[2]Общая!L74)</f>
        <v>Худаяров Замир Фаридович 
Мастер-лаборант 1 год</v>
      </c>
      <c r="E85" s="7" t="str">
        <f>[2]Общая!M74</f>
        <v>первичная</v>
      </c>
      <c r="F85" s="7" t="str">
        <f>[2]Общая!R74</f>
        <v>II гр, до 1000В</v>
      </c>
      <c r="G85" s="7" t="str">
        <f>[2]Общая!N74</f>
        <v>электротехнологический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"ОКБ "АСТРОН"</v>
      </c>
      <c r="D86" s="6" t="str">
        <f>CONCATENATE([2]Общая!G75," ",[2]Общая!H75," ",[2]Общая!I75," 
", [2]Общая!K75," ",[2]Общая!L75)</f>
        <v>Широких Виктор Владимирович 
Инженер-технолог 1 год</v>
      </c>
      <c r="E86" s="7" t="str">
        <f>[2]Общая!M75</f>
        <v>первичная</v>
      </c>
      <c r="F86" s="7" t="str">
        <f>[2]Общая!R75</f>
        <v>II гр, до 1000В</v>
      </c>
      <c r="G86" s="7" t="str">
        <f>[2]Общая!N75</f>
        <v>электротехнологический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"Управляющая компания"</v>
      </c>
      <c r="D87" s="6" t="str">
        <f>CONCATENATE([2]Общая!G76," ",[2]Общая!H76," ",[2]Общая!I76," 
", [2]Общая!K76," ",[2]Общая!L76)</f>
        <v>Бурдаков Евгений  Валерьевич 
Гл. инженер 4 мес</v>
      </c>
      <c r="E87" s="7" t="str">
        <f>[2]Общая!M76</f>
        <v>внеочередная</v>
      </c>
      <c r="F87" s="7" t="str">
        <f>[2]Общая!R76</f>
        <v>III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"Управляющая компания"</v>
      </c>
      <c r="D88" s="6" t="str">
        <f>CONCATENATE([2]Общая!G77," ",[2]Общая!H77," ",[2]Общая!I77," 
", [2]Общая!K77," ",[2]Общая!L77)</f>
        <v>Николаев Игорь Николаевич 
Инженер энергетик 4 мес</v>
      </c>
      <c r="E88" s="7" t="str">
        <f>[2]Общая!M77</f>
        <v>внеочередная</v>
      </c>
      <c r="F88" s="7" t="str">
        <f>[2]Общая!R77</f>
        <v>IIIдо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"Управляющая компания"</v>
      </c>
      <c r="D89" s="6" t="str">
        <f>CONCATENATE([2]Общая!G78," ",[2]Общая!H78," ",[2]Общая!I78," 
", [2]Общая!K78," ",[2]Общая!L78)</f>
        <v>Костюченко Алексей Владимирович 
Техник-электрик 48 мес</v>
      </c>
      <c r="E89" s="7" t="str">
        <f>[2]Общая!M78</f>
        <v>первичная</v>
      </c>
      <c r="F89" s="7" t="str">
        <f>[2]Общая!R78</f>
        <v>II до и выше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"Грене крамп недвижимость"</v>
      </c>
      <c r="D90" s="6" t="str">
        <f>CONCATENATE([2]Общая!G79," ",[2]Общая!H79," ",[2]Общая!I79," 
", [2]Общая!K79," ",[2]Общая!L79)</f>
        <v>Бусько Павел Михайлович 
Бригадир 43146</v>
      </c>
      <c r="E90" s="7" t="str">
        <f>[2]Общая!M79</f>
        <v>очередная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"УНИ ПАК"</v>
      </c>
      <c r="D91" s="6" t="str">
        <f>CONCATENATE([2]Общая!G80," ",[2]Общая!H80," ",[2]Общая!I80," 
", [2]Общая!K80," ",[2]Общая!L80)</f>
        <v>Ефанов Александр Борисович 
Электрик по обслуживанию технологического оборудования 11 лет</v>
      </c>
      <c r="E91" s="7" t="str">
        <f>[2]Общая!M80</f>
        <v>внеочередная</v>
      </c>
      <c r="F91" s="7" t="str">
        <f>[2]Общая!R80</f>
        <v>III до и выше 1 000</v>
      </c>
      <c r="G91" s="7" t="str">
        <f>[2]Общая!N80</f>
        <v>электротехнологический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"МВ-Вискотекс"</v>
      </c>
      <c r="D92" s="6" t="str">
        <f>CONCATENATE([2]Общая!G81," ",[2]Общая!H81," ",[2]Общая!I81," 
", [2]Общая!K81," ",[2]Общая!L81)</f>
        <v>Негин  Владимир  Владимирович 
Механик 8 месяцев</v>
      </c>
      <c r="E92" s="7" t="str">
        <f>[2]Общая!M81</f>
        <v>первичная</v>
      </c>
      <c r="F92" s="7" t="str">
        <f>[2]Общая!R81</f>
        <v>II до и выше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"ТПК "Экспресс Фуд"</v>
      </c>
      <c r="D93" s="6" t="str">
        <f>CONCATENATE([2]Общая!G82," ",[2]Общая!H82," ",[2]Общая!I82," 
", [2]Общая!K82," ",[2]Общая!L82)</f>
        <v>Максимов Максим Александрович 
Главный инженер 1 год</v>
      </c>
      <c r="E93" s="7" t="str">
        <f>[2]Общая!M82</f>
        <v>внеочередная</v>
      </c>
      <c r="F93" s="7" t="str">
        <f>[2]Общая!R82</f>
        <v>IV до 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"ТПК "Экспресс Фуд"</v>
      </c>
      <c r="D94" s="6" t="str">
        <f>CONCATENATE([2]Общая!G83," ",[2]Общая!H83," ",[2]Общая!I83," 
", [2]Общая!K83," ",[2]Общая!L83)</f>
        <v>Длогополов Дмитрий Сергеевич 
Специалист 3 года</v>
      </c>
      <c r="E94" s="7" t="str">
        <f>[2]Общая!M83</f>
        <v>внеочередная</v>
      </c>
      <c r="F94" s="7" t="str">
        <f>[2]Общая!R83</f>
        <v>IV до 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"ТПК "Экспресс Фуд"</v>
      </c>
      <c r="D95" s="6" t="str">
        <f>CONCATENATE([2]Общая!G84," ",[2]Общая!H84," ",[2]Общая!I84," 
", [2]Общая!K84," ",[2]Общая!L84)</f>
        <v>Виноградов Вячеслав Юрьевич 
Начальник службы эксплуатации 3 года</v>
      </c>
      <c r="E95" s="7" t="str">
        <f>[2]Общая!M84</f>
        <v>внеочередная</v>
      </c>
      <c r="F95" s="7" t="str">
        <f>[2]Общая!R84</f>
        <v>IV до 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МУ ДС "Егорьевск"</v>
      </c>
      <c r="D96" s="6" t="str">
        <f>CONCATENATE([2]Общая!G85," ",[2]Общая!H85," ",[2]Общая!I85," 
", [2]Общая!K85," ",[2]Общая!L85)</f>
        <v>Сычев Михаил Николаевич 
Зам директра по АХЧ 2 года</v>
      </c>
      <c r="E96" s="7" t="str">
        <f>[2]Общая!M85</f>
        <v>очередная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МУ ДС "Егорьевск"</v>
      </c>
      <c r="D97" s="6" t="str">
        <f>CONCATENATE([2]Общая!G86," ",[2]Общая!H86," ",[2]Общая!I86," 
", [2]Общая!K86," ",[2]Общая!L86)</f>
        <v>Крупников Артем Владимирович 
Начальник отдела технического обслуживания 2 года</v>
      </c>
      <c r="E97" s="7" t="str">
        <f>[2]Общая!M86</f>
        <v xml:space="preserve">очередная </v>
      </c>
      <c r="F97" s="7"/>
      <c r="G97" s="7" t="str">
        <f>[2]Общая!N86</f>
        <v>управленческий персонал</v>
      </c>
      <c r="H97" s="15" t="str">
        <f>[2]Общая!S86</f>
        <v>ПТЭТЭ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"РЭЭК"</v>
      </c>
      <c r="D98" s="6" t="str">
        <f>CONCATENATE([2]Общая!G87," ",[2]Общая!H87," ",[2]Общая!I87," 
", [2]Общая!K87," ",[2]Общая!L87)</f>
        <v>Гуреев Дмитрий Васильевич 
Инженер по организации эксплуатации и ремонту оборудования 2 года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>административно-технический персонал, с правом испытания оборудования повышенным напряжением</v>
      </c>
      <c r="H98" s="15" t="str">
        <f>[2]Общая!S87</f>
        <v>ПТЭЭСиС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АНОО "НАША ШКОЛА"</v>
      </c>
      <c r="D99" s="6" t="str">
        <f>CONCATENATE([2]Общая!G88," ",[2]Общая!H88," ",[2]Общая!I88," 
", [2]Общая!K88," ",[2]Общая!L88)</f>
        <v>Иванова Екатерина Евгеньевна 
Заместитель директора по общим вопросам 1 год</v>
      </c>
      <c r="E99" s="7" t="str">
        <f>[2]Общая!M88</f>
        <v>первичная</v>
      </c>
      <c r="F99" s="7" t="str">
        <f>[2]Общая!R88</f>
        <v>II до 1000В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"Экопром СПб"</v>
      </c>
      <c r="D100" s="6" t="str">
        <f>CONCATENATE([2]Общая!G89," ",[2]Общая!H89," ",[2]Общая!I89," 
", [2]Общая!K89," ",[2]Общая!L89)</f>
        <v>Антипенков  Виталий  Викторович 
Начальник производства 8 мес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"РЕГИОНСТРОЙ"</v>
      </c>
      <c r="D101" s="6" t="str">
        <f>CONCATENATE([2]Общая!G90," ",[2]Общая!H90," ",[2]Общая!I90," 
", [2]Общая!K90," ",[2]Общая!L90)</f>
        <v>Купреев  Иван Сергеевич 
Руководитель проекта 4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"РЕГИОНСТРОЙ"</v>
      </c>
      <c r="D102" s="6" t="str">
        <f>CONCATENATE([2]Общая!G91," ",[2]Общая!H91," ",[2]Общая!I91," 
", [2]Общая!K91," ",[2]Общая!L91)</f>
        <v>Верещетин Дмитрий  Михайлович  
Начальник строительного участка 5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"РЕГИОНСТРОЙ"</v>
      </c>
      <c r="D103" s="6" t="str">
        <f>CONCATENATE([2]Общая!G92," ",[2]Общая!H92," ",[2]Общая!I92," 
", [2]Общая!K92," ",[2]Общая!L92)</f>
        <v>Кадыров Ильдар Аксанович 
Руководитель проекта -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АО "Мытищинская теплосеть"</v>
      </c>
      <c r="D104" s="6" t="str">
        <f>CONCATENATE([2]Общая!G93," ",[2]Общая!H93," ",[2]Общая!I93," 
", [2]Общая!K93," ",[2]Общая!L93)</f>
        <v>Абдуллин Ринат Марсович 
Зам. главного энергетика 1г 6 мес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персонал, с правом испытания оборудования повышенным напряжением</v>
      </c>
      <c r="H104" s="15" t="str">
        <f>[2]Общая!S93</f>
        <v>ПТЭЭСиС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"Кадмар Рус"</v>
      </c>
      <c r="D105" s="6" t="str">
        <f>CONCATENATE([2]Общая!G94," ",[2]Общая!H94," ",[2]Общая!I94," 
", [2]Общая!K94," ",[2]Общая!L94)</f>
        <v>Лепехин  Андрей Алексеевич 
Главный механик 19  лет</v>
      </c>
      <c r="E105" s="7" t="str">
        <f>[2]Общая!M94</f>
        <v>очередная</v>
      </c>
      <c r="F105" s="7" t="str">
        <f>[2]Общая!R94</f>
        <v>IV до 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"Кадмар Рус"</v>
      </c>
      <c r="D106" s="6" t="str">
        <f>CONCATENATE([2]Общая!G95," ",[2]Общая!H95," ",[2]Общая!I95," 
", [2]Общая!K95," ",[2]Общая!L95)</f>
        <v xml:space="preserve">Волосков Михаил  Валерьевич 
Начальник производства 8 лет </v>
      </c>
      <c r="E106" s="7" t="str">
        <f>[2]Общая!M95</f>
        <v>очередная</v>
      </c>
      <c r="F106" s="7" t="str">
        <f>[2]Общая!R95</f>
        <v>III  до 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"ЛАЗЕРПАК"</v>
      </c>
      <c r="D107" s="6" t="str">
        <f>CONCATENATE([2]Общая!G96," ",[2]Общая!H96," ",[2]Общая!I96," 
", [2]Общая!K96," ",[2]Общая!L96)</f>
        <v>Барабошин Игорь Николаевич 
Технический директор 21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"ЛАЗЕРПАК"</v>
      </c>
      <c r="D108" s="6" t="str">
        <f>CONCATENATE([2]Общая!G97," ",[2]Общая!H97," ",[2]Общая!I97," 
", [2]Общая!K97," ",[2]Общая!L97)</f>
        <v>Мурушкин Роман Валентинович 
Заместитель директора по производству 16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"ЛАЗЕРПАК"</v>
      </c>
      <c r="D109" s="6" t="str">
        <f>CONCATENATE([2]Общая!G98," ",[2]Общая!H98," ",[2]Общая!I98," 
", [2]Общая!K98," ",[2]Общая!L98)</f>
        <v>Захаров Сергей Александрович 
Главный энергетик 12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"ЛАЗЕРПАК"</v>
      </c>
      <c r="D110" s="6" t="str">
        <f>CONCATENATE([2]Общая!G99," ",[2]Общая!H99," ",[2]Общая!I99," 
", [2]Общая!K99," ",[2]Общая!L99)</f>
        <v>Костин Дмитрий Юрьевич 
Инженер-электронник 22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"БЕЙДЖ-ОНЛАЙН"</v>
      </c>
      <c r="D111" s="6" t="str">
        <f>CONCATENATE([2]Общая!G100," ",[2]Общая!H100," ",[2]Общая!I100," 
", [2]Общая!K100," ",[2]Общая!L100)</f>
        <v>Иванов Федор Юрьевич 
Электромонтер 10 месяцев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Филиал АО "Илим Гофра" в г. Дмитрове</v>
      </c>
      <c r="D112" s="6" t="str">
        <f>CONCATENATE([2]Общая!G101," ",[2]Общая!H101," ",[2]Общая!I101," 
", [2]Общая!K101," ",[2]Общая!L101)</f>
        <v>Афанасенко Андрей  Дмитриевич 
Главный инженер 3года</v>
      </c>
      <c r="E112" s="7" t="str">
        <f>[2]Общая!M101</f>
        <v>внеочередная</v>
      </c>
      <c r="F112" s="7" t="str">
        <f>[2]Общая!R101</f>
        <v>IV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"ЦЭМ-В"</v>
      </c>
      <c r="D113" s="6" t="str">
        <f>CONCATENATE([2]Общая!G102," ",[2]Общая!H102," ",[2]Общая!I102," 
", [2]Общая!K102," ",[2]Общая!L102)</f>
        <v>Вахутинский  Леонтий Владимирович 
Директор 18 лет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персонал, с правом испытания оборудования повышенным напряжением</v>
      </c>
      <c r="H113" s="15" t="str">
        <f>[2]Общая!S102</f>
        <v>ПТЭЭСиС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ГБУ ДО МО "СШОР "Истина"</v>
      </c>
      <c r="D114" s="6" t="str">
        <f>CONCATENATE([2]Общая!G103," ",[2]Общая!H103," ",[2]Общая!I103," 
", [2]Общая!K103," ",[2]Общая!L103)</f>
        <v>Пухов  Дмитрий Викторович 
главный инженер 9 лет</v>
      </c>
      <c r="E114" s="7" t="str">
        <f>[2]Общая!M103</f>
        <v>очередная</v>
      </c>
      <c r="F114" s="7" t="str">
        <f>[2]Общая!R103</f>
        <v xml:space="preserve"> 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ГБУ ДО МО "СШОР "Истина"</v>
      </c>
      <c r="D115" s="6" t="str">
        <f>CONCATENATE([2]Общая!G104," ",[2]Общая!H104," ",[2]Общая!I104," 
", [2]Общая!K104," ",[2]Общая!L104)</f>
        <v>Сомов Юрий Иванович 
Главный энергетик 14 лет</v>
      </c>
      <c r="E115" s="7" t="str">
        <f>[2]Общая!M104</f>
        <v>очередная</v>
      </c>
      <c r="F115" s="7" t="str">
        <f>[2]Общая!R104</f>
        <v xml:space="preserve"> 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"НОВО СТРОЙ ГРУПП"</v>
      </c>
      <c r="D116" s="6" t="str">
        <f>CONCATENATE([2]Общая!G105," ",[2]Общая!H105," ",[2]Общая!I105," 
", [2]Общая!K105," ",[2]Общая!L105)</f>
        <v>Смаковский  Иван Викторович 
Генеральный директор 3,5 года</v>
      </c>
      <c r="E116" s="7" t="str">
        <f>[2]Общая!M105</f>
        <v>внеочередная</v>
      </c>
      <c r="F116" s="7" t="str">
        <f>[2]Общая!R105</f>
        <v>V до и выше 1000В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МАОУ СОШ №16</v>
      </c>
      <c r="D117" s="6" t="str">
        <f>CONCATENATE([2]Общая!G106," ",[2]Общая!H106," ",[2]Общая!I106," 
", [2]Общая!K106," ",[2]Общая!L106)</f>
        <v>Маликова Марина Геннадьевна 
Директор 10 лет</v>
      </c>
      <c r="E117" s="7" t="str">
        <f>[2]Общая!M106</f>
        <v>первичная</v>
      </c>
      <c r="F117" s="7" t="str">
        <f>[2]Общая!R106</f>
        <v>II гр.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МАОУ СОШ №16</v>
      </c>
      <c r="D118" s="6" t="str">
        <f>CONCATENATE([2]Общая!G107," ",[2]Общая!H107," ",[2]Общая!I107," 
", [2]Общая!K107," ",[2]Общая!L107)</f>
        <v>Дроботенко Игорь Сергеевич 
Заместитель директора по АХЧ 5 лет</v>
      </c>
      <c r="E118" s="7" t="str">
        <f>[2]Общая!M107</f>
        <v>первичная</v>
      </c>
      <c r="F118" s="7" t="str">
        <f>[2]Общая!R107</f>
        <v>II гр.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МАОУ СОШ №16</v>
      </c>
      <c r="D119" s="6" t="str">
        <f>CONCATENATE([2]Общая!G108," ",[2]Общая!H108," ",[2]Общая!I108," 
", [2]Общая!K108," ",[2]Общая!L108)</f>
        <v>Хоружая Светлана Федоровна 
Заместитель директора по безопасности 5 лет</v>
      </c>
      <c r="E119" s="7" t="str">
        <f>[2]Общая!M108</f>
        <v>первичная</v>
      </c>
      <c r="F119" s="7" t="str">
        <f>[2]Общая!R108</f>
        <v>II гр.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МАОУ СОШ №16</v>
      </c>
      <c r="D120" s="6" t="str">
        <f>CONCATENATE([2]Общая!G109," ",[2]Общая!H109," ",[2]Общая!I109," 
", [2]Общая!K109," ",[2]Общая!L109)</f>
        <v>Родионова Наталья Юрьевна 
Заместитель директора 3 года</v>
      </c>
      <c r="E120" s="7" t="str">
        <f>[2]Общая!M109</f>
        <v>первичная</v>
      </c>
      <c r="F120" s="7" t="str">
        <f>[2]Общая!R109</f>
        <v>II гр.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МАОУ СОШ №16</v>
      </c>
      <c r="D121" s="6" t="str">
        <f>CONCATENATE([2]Общая!G110," ",[2]Общая!H110," ",[2]Общая!I110," 
", [2]Общая!K110," ",[2]Общая!L110)</f>
        <v>Баранова Елена Владимировна 
Заведующий хозяйством 1 год</v>
      </c>
      <c r="E121" s="7" t="str">
        <f>[2]Общая!M110</f>
        <v>первичная</v>
      </c>
      <c r="F121" s="7" t="str">
        <f>[2]Общая!R110</f>
        <v>II гр.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""Груп Атлантик Теплолюкс"</v>
      </c>
      <c r="D122" s="6" t="str">
        <f>CONCATENATE([2]Общая!G111," ",[2]Общая!H111," ",[2]Общая!I111," 
", [2]Общая!K111," ",[2]Общая!L111)</f>
        <v>Никифоров Сергей Александрович 
Начальник производства 2 года</v>
      </c>
      <c r="E122" s="7" t="str">
        <f>[2]Общая!M111</f>
        <v>внеочередная</v>
      </c>
      <c r="F122" s="7" t="str">
        <f>[2]Общая!R111</f>
        <v>IV до и выше 1000В</v>
      </c>
      <c r="G122" s="7" t="str">
        <f>[2]Общая!N111</f>
        <v>административно-технический персонал, с правом испытания оборудования повышенным напряжением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"Алюмлит-Про"</v>
      </c>
      <c r="D123" s="6" t="str">
        <f>CONCATENATE([2]Общая!G112," ",[2]Общая!H112," ",[2]Общая!I112," 
", [2]Общая!K112," ",[2]Общая!L112)</f>
        <v xml:space="preserve">Савинок  Эдуард  Валерьевич 
Главный энергетик 2 месяца </v>
      </c>
      <c r="E123" s="7" t="str">
        <f>[2]Общая!M112</f>
        <v>внеочередная</v>
      </c>
      <c r="F123" s="7" t="str">
        <f>[2]Общая!R112</f>
        <v>V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"Мособлгаз"</v>
      </c>
      <c r="D124" s="6" t="str">
        <f>CONCATENATE([2]Общая!G113," ",[2]Общая!H113," ",[2]Общая!I113," 
", [2]Общая!K113," ",[2]Общая!L113)</f>
        <v>Соболев Виктор  Сергеевич 
Главный энергетик - начальник отдела главного энергетика Управления эксплуатации 5 года 8 мес.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"Мособлгаз"</v>
      </c>
      <c r="D125" s="6" t="str">
        <f>CONCATENATE([2]Общая!G114," ",[2]Общая!H114," ",[2]Общая!I114," 
", [2]Общая!K114," ",[2]Общая!L114)</f>
        <v>Герасимов Игорь Александрович 
Ведущий инженеротдела главного энергетика Управления эксплуатации 3 года 10 мес.</v>
      </c>
      <c r="E125" s="7" t="str">
        <f>[2]Общая!M114</f>
        <v>очередная</v>
      </c>
      <c r="F125" s="7"/>
      <c r="G125" s="7" t="str">
        <f>[2]Общая!N114</f>
        <v>управленческий персонал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АО "Мособлгаз"</v>
      </c>
      <c r="D126" s="6" t="str">
        <f>CONCATENATE([2]Общая!G115," ",[2]Общая!H115," ",[2]Общая!I115," 
", [2]Общая!K115," ",[2]Общая!L115)</f>
        <v>Гуров  Олег Викторович 
Ведущий инженер по эксплуатации оборудования отдела главного энергетика Управления эксплуатации 6 лет 5 мес.</v>
      </c>
      <c r="E126" s="7" t="str">
        <f>[2]Общая!M115</f>
        <v>очередная</v>
      </c>
      <c r="F126" s="7"/>
      <c r="G126" s="7" t="str">
        <f>[2]Общая!N115</f>
        <v>управленческий персонал</v>
      </c>
      <c r="H126" s="15" t="str">
        <f>[2]Общая!S115</f>
        <v>ПТЭТЭ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"Мособлгаз"</v>
      </c>
      <c r="D127" s="6" t="str">
        <f>CONCATENATE([2]Общая!G116," ",[2]Общая!H116," ",[2]Общая!I116," 
", [2]Общая!K116," ",[2]Общая!L116)</f>
        <v>Борисов  Юрий  Владимирович 
Начальник отдела по эксплуатации зданий и сооружений Управления обеспечения деятельности 3 года 8 мес.</v>
      </c>
      <c r="E127" s="7" t="str">
        <f>[2]Общая!M116</f>
        <v>очередная</v>
      </c>
      <c r="F127" s="7"/>
      <c r="G127" s="7" t="str">
        <f>[2]Общая!N116</f>
        <v>управленческий персонал</v>
      </c>
      <c r="H127" s="15" t="str">
        <f>[2]Общая!S116</f>
        <v>ПТЭТЭ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"Мособлгаз"</v>
      </c>
      <c r="D128" s="6" t="str">
        <f>CONCATENATE([2]Общая!G117," ",[2]Общая!H117," ",[2]Общая!I117," 
", [2]Общая!K117," ",[2]Общая!L117)</f>
        <v>Ходий  Андрей  Дмитриевич 
Ведущий инженер по эксплуатации оборудования отдела по эксплуатации зданий и сооружений Управления обеспечения деятельности 2 мес.</v>
      </c>
      <c r="E128" s="7" t="str">
        <f>[2]Общая!M117</f>
        <v>очередная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"Мособлгаз"</v>
      </c>
      <c r="D129" s="6" t="str">
        <f>CONCATENATE([2]Общая!G118," ",[2]Общая!H118," ",[2]Общая!I118," 
", [2]Общая!K118," ",[2]Общая!L118)</f>
        <v>Михайлов Алексей Владимирович 
Ведущий инженер отдела по эксплуатации зданий и сооружений Управления обеспечения деятельности 2 года 8 мес.</v>
      </c>
      <c r="E129" s="7" t="str">
        <f>[2]Общая!M118</f>
        <v>очередная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"РЭС"</v>
      </c>
      <c r="D130" s="6" t="str">
        <f>CONCATENATE([2]Общая!G119," ",[2]Общая!H119," ",[2]Общая!I119," 
", [2]Общая!K119," ",[2]Общая!L119)</f>
        <v>Сомов Иван Александрович 
Заместитель генерального директора по эксплуатации и ремонтам 2 года 10 месяцев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персонал, с правом испытания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ИП Богданов Дмитрий Борисович</v>
      </c>
      <c r="D131" s="6" t="str">
        <f>CONCATENATE([2]Общая!G120," ",[2]Общая!H120," ",[2]Общая!I120," 
", [2]Общая!K120," ",[2]Общая!L120)</f>
        <v xml:space="preserve">Виноградов  Максим  Викторович  
Мастер 3 месяца </v>
      </c>
      <c r="E131" s="7" t="str">
        <f>[2]Общая!M120</f>
        <v>внеочередная</v>
      </c>
      <c r="F131" s="7" t="str">
        <f>[2]Общая!R120</f>
        <v>IV гр.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"АШАН"</v>
      </c>
      <c r="D132" s="6" t="str">
        <f>CONCATENATE([2]Общая!G121," ",[2]Общая!H121," ",[2]Общая!I121," 
", [2]Общая!K121," ",[2]Общая!L121)</f>
        <v>Калашников Владимир Викторович 
Техник 13 лет 8 месяцев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"АШАН"</v>
      </c>
      <c r="D133" s="6" t="str">
        <f>CONCATENATE([2]Общая!G122," ",[2]Общая!H122," ",[2]Общая!I122," 
", [2]Общая!K122," ",[2]Общая!L122)</f>
        <v>Фролов Юрий Игоревич 
Техник 6 лет 8 месяцев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"АШАН"</v>
      </c>
      <c r="D134" s="6" t="str">
        <f>CONCATENATE([2]Общая!G123," ",[2]Общая!H123," ",[2]Общая!I123," 
", [2]Общая!K123," ",[2]Общая!L123)</f>
        <v>Шаров Виктор Александрович 
Техник 6 лет 2 месяца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ФИРЭ им. В.А. Котельникова РАН</v>
      </c>
      <c r="D135" s="6" t="str">
        <f>CONCATENATE([2]Общая!G124," ",[2]Общая!H124," ",[2]Общая!I124," 
", [2]Общая!K124," ",[2]Общая!L124)</f>
        <v>Ануфриев Николай Петрович 
Начальник электроцеха 36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административно-технический персонал, с правом испытания оборудования повышенным напряжением</v>
      </c>
      <c r="H135" s="15" t="str">
        <f>[2]Общая!S124</f>
        <v>ПТЭЭСиС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ИП Маркина Лилия Владимировна</v>
      </c>
      <c r="D136" s="6" t="str">
        <f>CONCATENATE([2]Общая!G125," ",[2]Общая!H125," ",[2]Общая!I125," 
", [2]Общая!K125," ",[2]Общая!L125)</f>
        <v>Пашаев Михаил Геннадьевич 
Инженер 5 месяцев</v>
      </c>
      <c r="E136" s="7" t="str">
        <f>[2]Общая!M125</f>
        <v>внеочередная</v>
      </c>
      <c r="F136" s="7" t="str">
        <f>[2]Общая!R125</f>
        <v>IV группа до 1000В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СК "БЕТТА"</v>
      </c>
      <c r="D137" s="6" t="str">
        <f>CONCATENATE([2]Общая!G126," ",[2]Общая!H126," ",[2]Общая!I126," 
", [2]Общая!K126," ",[2]Общая!L126)</f>
        <v>Ходжаев Алексей Хандурдыевич 
Начальник сборочного цеха 5 мес.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оперативно-ремонтный персонал</v>
      </c>
      <c r="H137" s="15" t="str">
        <f>[2]Общая!S126</f>
        <v>ПТЭЭСиС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СК "БЕТТА"</v>
      </c>
      <c r="D138" s="6" t="str">
        <f>CONCATENATE([2]Общая!G127," ",[2]Общая!H127," ",[2]Общая!I127," 
", [2]Общая!K127," ",[2]Общая!L127)</f>
        <v>Лысенков  Виктор Иванович 
Начальник лаборатории электро-технических испытаний 1 г. 6 мес.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персонал, с правом испытания оборудования повышенным напряжением</v>
      </c>
      <c r="H138" s="15" t="str">
        <f>[2]Общая!S127</f>
        <v>ПТЭЭСиС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«МПЗ Мясницкий ряд»</v>
      </c>
      <c r="D139" s="6" t="str">
        <f>CONCATENATE([2]Общая!G128," ",[2]Общая!H128," ",[2]Общая!I128," 
", [2]Общая!K128," ",[2]Общая!L128)</f>
        <v>Зубков  Сергей Николаевич 
Главный энергетик 1 мес</v>
      </c>
      <c r="E139" s="7" t="str">
        <f>[2]Общая!M128</f>
        <v>внеочередная</v>
      </c>
      <c r="F139" s="7" t="str">
        <f>[2]Общая!R128</f>
        <v>V до и выше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"ЭНЕРГОСТАНДАРТ"</v>
      </c>
      <c r="D140" s="6" t="str">
        <f>CONCATENATE([2]Общая!G129," ",[2]Общая!H129," ",[2]Общая!I129," 
", [2]Общая!K129," ",[2]Общая!L129)</f>
        <v>Епифанов Александр Геннадьевич 
Начальник участка 6 лет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персонал, с правом испытания оборудования повышенным напряжением</v>
      </c>
      <c r="H140" s="15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"ЭНЕРГОСТАНДАРТ"</v>
      </c>
      <c r="D141" s="6" t="str">
        <f>CONCATENATE([2]Общая!G130," ",[2]Общая!H130," ",[2]Общая!I130," 
", [2]Общая!K130," ",[2]Общая!L130)</f>
        <v>Миронов Иван Александрович 
Мастер 6 лет</v>
      </c>
      <c r="E141" s="7" t="str">
        <f>[2]Общая!M130</f>
        <v>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персонал, с правом испытания оборудования повышенным напряжением</v>
      </c>
      <c r="H141" s="15" t="str">
        <f>[2]Общая!S130</f>
        <v>ПТЭЭСиС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"ЭНЕРГОСТАНДАРТ"</v>
      </c>
      <c r="D142" s="6" t="str">
        <f>CONCATENATE([2]Общая!G131," ",[2]Общая!H131," ",[2]Общая!I131," 
", [2]Общая!K131," ",[2]Общая!L131)</f>
        <v>Кузьмин Кирилл Викторович 
Производитель работ 6 лет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персонал, с правом испытания оборудования повышенным напряжением</v>
      </c>
      <c r="H142" s="15" t="str">
        <f>[2]Общая!S131</f>
        <v>ПТЭЭСиС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ПК "Подольск"</v>
      </c>
      <c r="D143" s="6" t="str">
        <f>CONCATENATE([2]Общая!G132," ",[2]Общая!H132," ",[2]Общая!I132," 
", [2]Общая!K132," ",[2]Общая!L132)</f>
        <v>Алещенко Сергей Васильевич 
Начальник технического отдела 3 мес</v>
      </c>
      <c r="E143" s="7" t="str">
        <f>[2]Общая!M132</f>
        <v>первичная</v>
      </c>
      <c r="F143" s="7" t="str">
        <f>[2]Общая!R132</f>
        <v>II до 1000 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"УКЦ "Перспектива"</v>
      </c>
      <c r="D144" s="6" t="str">
        <f>CONCATENATE([2]Общая!G133," ",[2]Общая!H133," ",[2]Общая!I133," 
", [2]Общая!K133," ",[2]Общая!L133)</f>
        <v>Егорова Нина Павловна 
Директор 8  лет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УК "ФРАГРА"</v>
      </c>
      <c r="D145" s="6" t="str">
        <f>CONCATENATE([2]Общая!G134," ",[2]Общая!H134," ",[2]Общая!I134," 
", [2]Общая!K134," ",[2]Общая!L134)</f>
        <v>Бессонов   Александр Сергеевич 
Руководитель службы эксплуатации 9 мес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"Малая Генерация"</v>
      </c>
      <c r="D146" s="6" t="str">
        <f>CONCATENATE([2]Общая!G135," ",[2]Общая!H135," ",[2]Общая!I135," 
", [2]Общая!K135," ",[2]Общая!L135)</f>
        <v>Адоньев Алексей Иванович 
Начальник энергоблока 1г. 6 мес</v>
      </c>
      <c r="E146" s="7" t="str">
        <f>[2]Общая!M135</f>
        <v>очередная</v>
      </c>
      <c r="F146" s="7"/>
      <c r="G146" s="7" t="str">
        <f>[2]Общая!N135</f>
        <v>руководящий работник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"Малая Генерация"</v>
      </c>
      <c r="D147" s="6" t="str">
        <f>CONCATENATE([2]Общая!G136," ",[2]Общая!H136," ",[2]Общая!I136," 
", [2]Общая!K136," ",[2]Общая!L136)</f>
        <v>Першин Леонид Иванович 
Ведущий инженер 1г. 6 мес</v>
      </c>
      <c r="E147" s="7" t="str">
        <f>[2]Общая!M136</f>
        <v>очередная</v>
      </c>
      <c r="F147" s="7"/>
      <c r="G147" s="7" t="str">
        <f>[2]Общая!N136</f>
        <v>руководящий работник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"Малая Генерация"</v>
      </c>
      <c r="D148" s="6" t="str">
        <f>CONCATENATE([2]Общая!G137," ",[2]Общая!H137," ",[2]Общая!I137," 
", [2]Общая!K137," ",[2]Общая!L137)</f>
        <v>Попов Сергей Викторович 
Дежурный инженер-электрик 1г. 6 мес</v>
      </c>
      <c r="E148" s="7" t="str">
        <f>[2]Общая!M137</f>
        <v>очередная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"Малая Генерация"</v>
      </c>
      <c r="D149" s="6" t="str">
        <f>CONCATENATE([2]Общая!G138," ",[2]Общая!H138," ",[2]Общая!I138," 
", [2]Общая!K138," ",[2]Общая!L138)</f>
        <v>Монахов Виталий Валерьевич 
Дежурный инженер-теплотехник 1г. 6 мес</v>
      </c>
      <c r="E149" s="7" t="str">
        <f>[2]Общая!M138</f>
        <v>очередная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"Малая Генерация"</v>
      </c>
      <c r="D150" s="6" t="str">
        <f>CONCATENATE([2]Общая!G139," ",[2]Общая!H139," ",[2]Общая!I139," 
", [2]Общая!K139," ",[2]Общая!L139)</f>
        <v>Чернышов  Михаил  Анатольевич 
Дежурный инженер-электрик 1г. 6 мес</v>
      </c>
      <c r="E150" s="7" t="str">
        <f>[2]Общая!M139</f>
        <v>очередная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"АРМО-ЛАЙН"</v>
      </c>
      <c r="D151" s="6" t="str">
        <f>CONCATENATE([2]Общая!G140," ",[2]Общая!H140," ",[2]Общая!I140," 
", [2]Общая!K140," ",[2]Общая!L140)</f>
        <v>Сладков  Александр  Вячеславович 
Главный инженер 3 л 2 мес</v>
      </c>
      <c r="E151" s="7" t="str">
        <f>[2]Общая!M140</f>
        <v>очередная</v>
      </c>
      <c r="F151" s="7" t="str">
        <f>[2]Общая!R140</f>
        <v>IV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"АРМО-ЛАЙН"</v>
      </c>
      <c r="D152" s="6" t="str">
        <f>CONCATENATE([2]Общая!G141," ",[2]Общая!H141," ",[2]Общая!I141," 
", [2]Общая!K141," ",[2]Общая!L141)</f>
        <v>Ворон  Михаил  Дмитриевич 
Менеджер проекта 5 л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"АРМО-ЛАЙН"</v>
      </c>
      <c r="D153" s="6" t="str">
        <f>CONCATENATE([2]Общая!G142," ",[2]Общая!H142," ",[2]Общая!I142," 
", [2]Общая!K142," ",[2]Общая!L142)</f>
        <v>Любивой  Игорь Николаевич 
Руководитель проекта 4 л 7 мес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"АРМО-ЛАЙН"</v>
      </c>
      <c r="D154" s="6" t="str">
        <f>CONCATENATE([2]Общая!G143," ",[2]Общая!H143," ",[2]Общая!I143," 
", [2]Общая!K143," ",[2]Общая!L143)</f>
        <v>Трофимов  Валентин  Юрьевич 
Инженер 7 л 2 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"М-Сервис"</v>
      </c>
      <c r="D155" s="6" t="str">
        <f>CONCATENATE([2]Общая!G144," ",[2]Общая!H144," ",[2]Общая!I144," 
", [2]Общая!K144," ",[2]Общая!L144)</f>
        <v>Соколов Андрей Викторович 
Главный энергетик 14 лет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"АКВА-СЕРВИС"</v>
      </c>
      <c r="D156" s="6" t="str">
        <f>CONCATENATE([2]Общая!G145," ",[2]Общая!H145," ",[2]Общая!I145," 
", [2]Общая!K145," ",[2]Общая!L145)</f>
        <v>Соколов Андрей Викторович 
Главный энергетик 7 лет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"М-Сервис"</v>
      </c>
      <c r="D157" s="6" t="str">
        <f>CONCATENATE([2]Общая!G146," ",[2]Общая!H146," ",[2]Общая!I146," 
", [2]Общая!K146," ",[2]Общая!L146)</f>
        <v>Грицан Геннадий Викторович 
Мастер ЭТУ 14 лет</v>
      </c>
      <c r="E157" s="7" t="str">
        <f>[2]Общая!M146</f>
        <v>внеочередная</v>
      </c>
      <c r="F157" s="7" t="str">
        <f>[2]Общая!R146</f>
        <v>V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"Комфорт Недвижимость"</v>
      </c>
      <c r="D158" s="6" t="str">
        <f>CONCATENATE([2]Общая!G147," ",[2]Общая!H147," ",[2]Общая!I147," 
", [2]Общая!K147," ",[2]Общая!L147)</f>
        <v>Набатов  Александр Владимирович 
Гл. энергетик 14 лет</v>
      </c>
      <c r="E158" s="7" t="str">
        <f>[2]Общая!M147</f>
        <v>очередная</v>
      </c>
      <c r="F158" s="7" t="str">
        <f>[2]Общая!R147</f>
        <v>V до и выше 1000В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"Комфорт Недвижимость"</v>
      </c>
      <c r="D159" s="6" t="str">
        <f>CONCATENATE([2]Общая!G148," ",[2]Общая!H148," ",[2]Общая!I148," 
", [2]Общая!K148," ",[2]Общая!L148)</f>
        <v>Жданов Иван Александрович 
Инженер-электрик 15 лет</v>
      </c>
      <c r="E159" s="7" t="str">
        <f>[2]Общая!M148</f>
        <v>очередная</v>
      </c>
      <c r="F159" s="7" t="str">
        <f>[2]Общая!R148</f>
        <v>V до и выше 1000В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"ФЗЭА"</v>
      </c>
      <c r="D160" s="6" t="str">
        <f>CONCATENATE([2]Общая!G149," ",[2]Общая!H149," ",[2]Общая!I149," 
", [2]Общая!K149," ",[2]Общая!L149)</f>
        <v>Орехов  Евгений  Владимирович 
Старший сборщик 7 лет</v>
      </c>
      <c r="E160" s="7" t="str">
        <f>[2]Общая!M149</f>
        <v>внеочередная</v>
      </c>
      <c r="F160" s="7" t="str">
        <f>[2]Общая!R149</f>
        <v>III до и выше 1000 В</v>
      </c>
      <c r="G160" s="7" t="str">
        <f>[2]Общая!N149</f>
        <v>оперативно-ремонтный персонал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"ФЗЭА"</v>
      </c>
      <c r="D161" s="6" t="str">
        <f>CONCATENATE([2]Общая!G150," ",[2]Общая!H150," ",[2]Общая!I150," 
", [2]Общая!K150," ",[2]Общая!L150)</f>
        <v>Крехтунов Владислав Сергеевич 
Старший сборщик 1 год</v>
      </c>
      <c r="E161" s="7" t="str">
        <f>[2]Общая!M150</f>
        <v>первичная</v>
      </c>
      <c r="F161" s="7" t="str">
        <f>[2]Общая!R150</f>
        <v>II до и выше 1000 В</v>
      </c>
      <c r="G161" s="7" t="str">
        <f>[2]Общая!N150</f>
        <v>оперативно-ремонтный персонал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"Патриот НСК"</v>
      </c>
      <c r="D162" s="6" t="str">
        <f>CONCATENATE([2]Общая!G151," ",[2]Общая!H151," ",[2]Общая!I151," 
", [2]Общая!K151," ",[2]Общая!L151)</f>
        <v>Сухов Иван Витальевич 
Начальник цеха обособленного подразделения Обухово 1 год</v>
      </c>
      <c r="E162" s="7" t="str">
        <f>[2]Общая!M151</f>
        <v>внеочередная</v>
      </c>
      <c r="F162" s="7" t="str">
        <f>[2]Общая!R151</f>
        <v>II до 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"Троль-Авто"</v>
      </c>
      <c r="D163" s="6" t="str">
        <f>CONCATENATE([2]Общая!G152," ",[2]Общая!H152," ",[2]Общая!I152," 
", [2]Общая!K152," ",[2]Общая!L152)</f>
        <v>Казеев Сергей Михайлович 
Техник-электрик 4 мес</v>
      </c>
      <c r="E163" s="7" t="str">
        <f>[2]Общая!M152</f>
        <v>внеочередная</v>
      </c>
      <c r="F163" s="7" t="str">
        <f>[2]Общая!R152</f>
        <v>III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"Троль-Авто"</v>
      </c>
      <c r="D164" s="6" t="str">
        <f>CONCATENATE([2]Общая!G153," ",[2]Общая!H153," ",[2]Общая!I153," 
", [2]Общая!K153," ",[2]Общая!L153)</f>
        <v>Терехин  Олег Александрович 
Электрик цеха 3 мес</v>
      </c>
      <c r="E164" s="7" t="str">
        <f>[2]Общая!M153</f>
        <v>внеочередная</v>
      </c>
      <c r="F164" s="7" t="str">
        <f>[2]Общая!R153</f>
        <v>III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"Троль-Авто"</v>
      </c>
      <c r="D165" s="6" t="str">
        <f>CONCATENATE([2]Общая!G154," ",[2]Общая!H154," ",[2]Общая!I154," 
", [2]Общая!K154," ",[2]Общая!L154)</f>
        <v>Лачугин Алексей Александрович 
Главный инженер 7 мес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Вторчермет НЛМК Центр</v>
      </c>
      <c r="D166" s="6" t="str">
        <f>CONCATENATE([2]Общая!G155," ",[2]Общая!H155," ",[2]Общая!I155," 
", [2]Общая!K155," ",[2]Общая!L155)</f>
        <v>Вдовина  Татьяна Геннадьевна 
Специалист по охране труда и промышленной безопасности 5</v>
      </c>
      <c r="E166" s="7" t="str">
        <f>[2]Общая!M155</f>
        <v>очередная</v>
      </c>
      <c r="F166" s="7" t="str">
        <f>[2]Общая!R155</f>
        <v>II до и выше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Вторчермет НЛМК Центр</v>
      </c>
      <c r="D167" s="6" t="str">
        <f>CONCATENATE([2]Общая!G156," ",[2]Общая!H156," ",[2]Общая!I156," 
", [2]Общая!K156," ",[2]Общая!L156)</f>
        <v>Степанов  Дмитрий  Андреевич 
Специалист по охране труда и промышленной безопасности 1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Вторчермет НЛМК Центр</v>
      </c>
      <c r="D168" s="6" t="str">
        <f>CONCATENATE([2]Общая!G157," ",[2]Общая!H157," ",[2]Общая!I157," 
", [2]Общая!K157," ",[2]Общая!L157)</f>
        <v>Газизов Илья Равильевич 
Специалист  1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Вторчермет НЛМК Центр</v>
      </c>
      <c r="D169" s="6" t="str">
        <f>CONCATENATE([2]Общая!G158," ",[2]Общая!H158," ",[2]Общая!I158," 
", [2]Общая!K158," ",[2]Общая!L158)</f>
        <v>Вдовин  Станислав Васильевич 
Руководитель группы 7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Вторчермет НЛМК Центр</v>
      </c>
      <c r="D170" s="6" t="str">
        <f>CONCATENATE([2]Общая!G159," ",[2]Общая!H159," ",[2]Общая!I159," 
", [2]Общая!K159," ",[2]Общая!L159)</f>
        <v>Вязовский  Илья  Валерьевич 
Начальник управления  5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ГБУЗ Московской области «Королёвская стоматологическая поликлиника»</v>
      </c>
      <c r="D171" s="6" t="str">
        <f>CONCATENATE([2]Общая!G160," ",[2]Общая!H160," ",[2]Общая!I160," 
", [2]Общая!K160," ",[2]Общая!L160)</f>
        <v>Кипаренко Александр Степанович 
Заместитель главного врача по ГО и МР 12 лет</v>
      </c>
      <c r="E171" s="7" t="str">
        <f>[2]Общая!M160</f>
        <v>внеочередная</v>
      </c>
      <c r="F171" s="7" t="str">
        <f>[2]Общая!R160</f>
        <v>II гр.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ГБУЗ Московской области «Королёвская стоматологическая поликлиника»</v>
      </c>
      <c r="D172" s="6" t="str">
        <f>CONCATENATE([2]Общая!G161," ",[2]Общая!H161," ",[2]Общая!I161," 
", [2]Общая!K161," ",[2]Общая!L161)</f>
        <v>Легких Наталия Николаевна 
Заведующий хозяйством 7 лет</v>
      </c>
      <c r="E172" s="7" t="str">
        <f>[2]Общая!M161</f>
        <v>внеочередная</v>
      </c>
      <c r="F172" s="7" t="str">
        <f>[2]Общая!R161</f>
        <v>III гр.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ГБУЗ Московской области «Королёвская стоматологическая поликлиника»</v>
      </c>
      <c r="D173" s="6" t="str">
        <f>CONCATENATE([2]Общая!G162," ",[2]Общая!H162," ",[2]Общая!I162," 
", [2]Общая!K162," ",[2]Общая!L162)</f>
        <v>Блохин Александр Александрович 
Старший зубной техник 1 год</v>
      </c>
      <c r="E173" s="7" t="str">
        <f>[2]Общая!M162</f>
        <v>первичная</v>
      </c>
      <c r="F173" s="7" t="str">
        <f>[2]Общая!R162</f>
        <v>II гр.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"ЗТЗ"</v>
      </c>
      <c r="D174" s="6" t="str">
        <f>CONCATENATE([2]Общая!G163," ",[2]Общая!H163," ",[2]Общая!I163," 
", [2]Общая!K163," ",[2]Общая!L163)</f>
        <v>Порошин Владимир Сергеевич 
Главный энергетик 5 мес.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"СибЖилСтрой"</v>
      </c>
      <c r="D175" s="6" t="str">
        <f>CONCATENATE([2]Общая!G164," ",[2]Общая!H164," ",[2]Общая!I164," 
", [2]Общая!K164," ",[2]Общая!L164)</f>
        <v>Кондрашов  Богдан  Андреевич 
Главный энергетик 2 месяца</v>
      </c>
      <c r="E175" s="7" t="str">
        <f>[2]Общая!M164</f>
        <v>внеочередная</v>
      </c>
      <c r="F175" s="7" t="str">
        <f>[2]Общая!R164</f>
        <v>V гр. до 1000В и выше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"РЕЛЬЕФ"</v>
      </c>
      <c r="D176" s="6" t="str">
        <f>CONCATENATE([2]Общая!G165," ",[2]Общая!H165," ",[2]Общая!I165," 
", [2]Общая!K165," ",[2]Общая!L165)</f>
        <v>Кенкадзе Георгий Тедоевич	 
Мастер 3 месяца</v>
      </c>
      <c r="E176" s="7" t="str">
        <f>[2]Общая!M165</f>
        <v>первичная</v>
      </c>
      <c r="F176" s="7" t="str">
        <f>[2]Общая!R165</f>
        <v xml:space="preserve"> II до 1000 В</v>
      </c>
      <c r="G176" s="7" t="str">
        <f>[2]Общая!N165</f>
        <v>руководящий работник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"Сады Майендорф"</v>
      </c>
      <c r="D177" s="6" t="str">
        <f>CONCATENATE([2]Общая!G166," ",[2]Общая!H166," ",[2]Общая!I166," 
", [2]Общая!K166," ",[2]Общая!L166)</f>
        <v>Коваленко Александр  Геннадиевич 
Заместитель Главного инженера 3 месяца 7 дней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"СЭУ Трансинжстрой"</v>
      </c>
      <c r="D178" s="6" t="str">
        <f>CONCATENATE([2]Общая!G167," ",[2]Общая!H167," ",[2]Общая!I167," 
", [2]Общая!K167," ",[2]Общая!L167)</f>
        <v>Лашевцев Дмитрий  Андреевич 
Заместитель директора 10 лет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"СЭУ Трансинжстрой"</v>
      </c>
      <c r="D179" s="6" t="str">
        <f>CONCATENATE([2]Общая!G168," ",[2]Общая!H168," ",[2]Общая!I168," 
", [2]Общая!K168," ",[2]Общая!L168)</f>
        <v>Сафронов Игорь Николаевич 
Главный специалист по лифтам 11 лет</v>
      </c>
      <c r="E179" s="7" t="str">
        <f>[2]Общая!M168</f>
        <v>очередная</v>
      </c>
      <c r="F179" s="7" t="str">
        <f>[2]Общая!R168</f>
        <v>III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ИП Макаренко Г.И.</v>
      </c>
      <c r="D180" s="6" t="str">
        <f>CONCATENATE([2]Общая!G169," ",[2]Общая!H169," ",[2]Общая!I169," 
", [2]Общая!K169," ",[2]Общая!L169)</f>
        <v>Хохлов Сергей Викторович 
Слесарь-сантехник 3 мес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ИП Макаренко Г.И.</v>
      </c>
      <c r="D181" s="6" t="str">
        <f>CONCATENATE([2]Общая!G170," ",[2]Общая!H170," ",[2]Общая!I170," 
", [2]Общая!K170," ",[2]Общая!L170)</f>
        <v>Чмиль Геннадий  Павлович 
Слесарь-сантехник 3 мес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ИП Макаренко Г.И.</v>
      </c>
      <c r="D182" s="6" t="str">
        <f>CONCATENATE([2]Общая!G171," ",[2]Общая!H171," ",[2]Общая!I171," 
", [2]Общая!K171," ",[2]Общая!L171)</f>
        <v>Даргель Сергей Владимирович 
Инженер по эксплуатации санитарно-технического оборудования 3 мес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"ТЦ Вокзальный"</v>
      </c>
      <c r="D183" s="6" t="str">
        <f>CONCATENATE([2]Общая!G172," ",[2]Общая!H172," ",[2]Общая!I172," 
", [2]Общая!K172," ",[2]Общая!L172)</f>
        <v>Свирский Юрий Анатольевич 
Главный энергетик 3 года</v>
      </c>
      <c r="E183" s="7" t="str">
        <f>[2]Общая!M172</f>
        <v>очередная</v>
      </c>
      <c r="F183" s="7" t="str">
        <f>[2]Общая!R172</f>
        <v>III до и выше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МУП "ЭЦУ"</v>
      </c>
      <c r="D184" s="6" t="str">
        <f>CONCATENATE([2]Общая!G173," ",[2]Общая!H173," ",[2]Общая!I173," 
", [2]Общая!K173," ",[2]Общая!L173)</f>
        <v>Щедрин Валерий Валерьевич 
Начальник участка 1 год 10 мес.</v>
      </c>
      <c r="E184" s="7" t="str">
        <f>[2]Общая!M173</f>
        <v>очередная</v>
      </c>
      <c r="F184" s="7"/>
      <c r="G184" s="7" t="str">
        <f>[2]Общая!N173</f>
        <v>управленческий персонал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"УК "ЯХОНТЫ" ОТЕЛИ.РУ"
(ОП ИСТРА)</v>
      </c>
      <c r="D185" s="6" t="str">
        <f>CONCATENATE([2]Общая!G174," ",[2]Общая!H174," ",[2]Общая!I174," 
", [2]Общая!K174," ",[2]Общая!L174)</f>
        <v>Лагуткин Вадим Алексеевич 
Главный инженер 3 месяца</v>
      </c>
      <c r="E185" s="7" t="str">
        <f>[2]Общая!M174</f>
        <v>первичная</v>
      </c>
      <c r="F185" s="7" t="str">
        <f>[2]Общая!R174</f>
        <v>II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АО "Богаевский карьер"</v>
      </c>
      <c r="D186" s="6" t="str">
        <f>CONCATENATE([2]Общая!G175," ",[2]Общая!H175," ",[2]Общая!I175," 
", [2]Общая!K175," ",[2]Общая!L175)</f>
        <v>Зуев Анатолий Васильевич 
Начальник газовой котельной   1 мес</v>
      </c>
      <c r="E186" s="7" t="str">
        <f>[2]Общая!M175</f>
        <v>внеочередная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ООО "Агроном"</v>
      </c>
      <c r="D187" s="6" t="str">
        <f>CONCATENATE([2]Общая!G176," ",[2]Общая!H176," ",[2]Общая!I176," 
", [2]Общая!K176," ",[2]Общая!L176)</f>
        <v>Беляев Николай Васильевич 
Главный энергетик 1 месяц</v>
      </c>
      <c r="E187" s="7" t="str">
        <f>[2]Общая!M176</f>
        <v>внеочередная</v>
      </c>
      <c r="F187" s="7" t="str">
        <f>[2]Общая!R176</f>
        <v>III гр. до 1000В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АО "ИЭК"</v>
      </c>
      <c r="D188" s="6" t="str">
        <f>CONCATENATE([2]Общая!G177," ",[2]Общая!H177," ",[2]Общая!I177," 
", [2]Общая!K177," ",[2]Общая!L177)</f>
        <v>Новиков Алексей Владимирович 
Старший электромонтер по эксплуатации счетчиков 4 разряда 36 мес.</v>
      </c>
      <c r="E188" s="7" t="str">
        <f>[2]Общая!M177</f>
        <v>очередная</v>
      </c>
      <c r="F188" s="7" t="str">
        <f>[2]Общая!R177</f>
        <v xml:space="preserve"> IV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АО "ИЭК"</v>
      </c>
      <c r="D189" s="6" t="str">
        <f>CONCATENATE([2]Общая!G178," ",[2]Общая!H178," ",[2]Общая!I178," 
", [2]Общая!K178," ",[2]Общая!L178)</f>
        <v>Саватин Сергей Валерьевич 
Старший электромонтер по эксплуатации счетчиков 4 разряда 24 мес.</v>
      </c>
      <c r="E189" s="7" t="str">
        <f>[2]Общая!M178</f>
        <v>очередная</v>
      </c>
      <c r="F189" s="7" t="str">
        <f>[2]Общая!R178</f>
        <v xml:space="preserve"> IV до 1000 В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МУП "Жилищное Хозяйство"</v>
      </c>
      <c r="D190" s="6" t="str">
        <f>CONCATENATE([2]Общая!G179," ",[2]Общая!H179," ",[2]Общая!I179," 
", [2]Общая!K179," ",[2]Общая!L179)</f>
        <v>Санжаревский Александр Александрович 
Главный инженер 2 года</v>
      </c>
      <c r="E190" s="7" t="str">
        <f>[2]Общая!M179</f>
        <v>первичная</v>
      </c>
      <c r="F190" s="7" t="str">
        <f>[2]Общая!R179</f>
        <v>II до 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"Химки Бизнес Парк"</v>
      </c>
      <c r="D191" s="6" t="str">
        <f>CONCATENATE([2]Общая!G180," ",[2]Общая!H180," ",[2]Общая!I180," 
", [2]Общая!K180," ",[2]Общая!L180)</f>
        <v>Вербицкий Дмитрий Мизайлович 
Инженер 1 год</v>
      </c>
      <c r="E191" s="7" t="str">
        <f>[2]Общая!M180</f>
        <v>внеочередная</v>
      </c>
      <c r="F191" s="7" t="str">
        <f>[2]Общая!R180</f>
        <v>IV 
до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"Химки Бизнес Парк"</v>
      </c>
      <c r="D192" s="6" t="str">
        <f>CONCATENATE([2]Общая!G181," ",[2]Общая!H181," ",[2]Общая!I181," 
", [2]Общая!K181," ",[2]Общая!L181)</f>
        <v>Шилкин Дмитрий Сергеевич 
Инженер 1 год</v>
      </c>
      <c r="E192" s="7" t="str">
        <f>[2]Общая!M181</f>
        <v>внеочередная</v>
      </c>
      <c r="F192" s="7" t="str">
        <f>[2]Общая!R181</f>
        <v>V до и выше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"Химки Бизнес Парк"</v>
      </c>
      <c r="D193" s="6" t="str">
        <f>CONCATENATE([2]Общая!G182," ",[2]Общая!H182," ",[2]Общая!I182," 
", [2]Общая!K182," ",[2]Общая!L182)</f>
        <v>Соколов Вячеслав  Васильевич 
Инженер 1 год</v>
      </c>
      <c r="E193" s="7" t="str">
        <f>[2]Общая!M182</f>
        <v>внеочередная</v>
      </c>
      <c r="F193" s="7" t="str">
        <f>[2]Общая!R182</f>
        <v>IV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"Шаховская"</v>
      </c>
      <c r="D194" s="6" t="str">
        <f>CONCATENATE([2]Общая!G183," ",[2]Общая!H183," ",[2]Общая!I183," 
", [2]Общая!K183," ",[2]Общая!L183)</f>
        <v>Клинков Антон Сергеевич 
Электромонтер по ремонту и обслуживанию электрооборудования 2 года</v>
      </c>
      <c r="E194" s="7" t="str">
        <f>[2]Общая!M183</f>
        <v>очередная</v>
      </c>
      <c r="F194" s="7" t="str">
        <f>[2]Общая!R183</f>
        <v>III до 1000 В</v>
      </c>
      <c r="G194" s="7" t="str">
        <f>[2]Общая!N183</f>
        <v>оперативно-ремонтный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"Шаховская"</v>
      </c>
      <c r="D195" s="6" t="str">
        <f>CONCATENATE([2]Общая!G184," ",[2]Общая!H184," ",[2]Общая!I184," 
", [2]Общая!K184," ",[2]Общая!L184)</f>
        <v>Знаенский Алексей Владимирович 
Инженер КИПиА 1 год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ЗАО «ТАРАСОВКА»</v>
      </c>
      <c r="D196" s="6" t="str">
        <f>CONCATENATE([2]Общая!G185," ",[2]Общая!H185," ",[2]Общая!I185," 
", [2]Общая!K185," ",[2]Общая!L185)</f>
        <v>Мишин Олег Анатольевич 
Электромонтер 8 лет</v>
      </c>
      <c r="E196" s="7" t="str">
        <f>[2]Общая!M185</f>
        <v>очередная</v>
      </c>
      <c r="F196" s="7" t="str">
        <f>[2]Общая!R185</f>
        <v>IV гр.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"ПАРИТЕТ"</v>
      </c>
      <c r="D197" s="6" t="str">
        <f>CONCATENATE([2]Общая!G186," ",[2]Общая!H186," ",[2]Общая!I186," 
", [2]Общая!K186," ",[2]Общая!L186)</f>
        <v>Смирнов Иван Витальевич 
Генеральный директор 7 лет                7 месяцев</v>
      </c>
      <c r="E197" s="7" t="str">
        <f>[2]Общая!M186</f>
        <v>внеочередная</v>
      </c>
      <c r="F197" s="7" t="str">
        <f>[2]Общая!R186</f>
        <v>IV гр. до и выше 1000В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"ПАРИТЕТ"</v>
      </c>
      <c r="D198" s="6" t="str">
        <f>CONCATENATE([2]Общая!G187," ",[2]Общая!H187," ",[2]Общая!I187," 
", [2]Общая!K187," ",[2]Общая!L187)</f>
        <v>Данилочкин Михаил Дмитриевич 
Заместитель Генерального  директора 2 года                   7 месяцев</v>
      </c>
      <c r="E198" s="7" t="str">
        <f>[2]Общая!M187</f>
        <v>внеочередная</v>
      </c>
      <c r="F198" s="7" t="str">
        <f>[2]Общая!R187</f>
        <v>IV гр. до и выше 1000В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"ПАРИТЕТ"</v>
      </c>
      <c r="D199" s="6" t="str">
        <f>CONCATENATE([2]Общая!G188," ",[2]Общая!H188," ",[2]Общая!I188," 
", [2]Общая!K188," ",[2]Общая!L188)</f>
        <v>Архипов Влалимир  Вячеславович 
Главный инженер 1год                         9 месяцев</v>
      </c>
      <c r="E199" s="7" t="str">
        <f>[2]Общая!M188</f>
        <v>внеочередная</v>
      </c>
      <c r="F199" s="7" t="str">
        <f>[2]Общая!R188</f>
        <v>IV гр. до и выше 1000В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"ПАРИТЕТ"</v>
      </c>
      <c r="D200" s="6" t="str">
        <f>CONCATENATE([2]Общая!G189," ",[2]Общая!H189," ",[2]Общая!I189," 
", [2]Общая!K189," ",[2]Общая!L189)</f>
        <v>Данилочкин Дмитрий Михайлович 
Техник 9 месяцев</v>
      </c>
      <c r="E200" s="7" t="str">
        <f>[2]Общая!M189</f>
        <v>первичная</v>
      </c>
      <c r="F200" s="7" t="str">
        <f>[2]Общая!R189</f>
        <v>II гр. до и выше 1 000В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ТЕХСТРОЙ"</v>
      </c>
      <c r="D201" s="6" t="str">
        <f>CONCATENATE([2]Общая!G190," ",[2]Общая!H190," ",[2]Общая!I190," 
", [2]Общая!K190," ",[2]Общая!L190)</f>
        <v>Кагадеев Олег Леонидович 
Генеральный директор 11лет</v>
      </c>
      <c r="E201" s="7" t="str">
        <f>[2]Общая!M190</f>
        <v>внеочередная</v>
      </c>
      <c r="F201" s="7" t="str">
        <f>[2]Общая!R190</f>
        <v>IV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АО "Ногинсктрастинвест"</v>
      </c>
      <c r="D202" s="6" t="str">
        <f>CONCATENATE([2]Общая!G191," ",[2]Общая!H191," ",[2]Общая!I191," 
", [2]Общая!K191," ",[2]Общая!L191)</f>
        <v>Кропотов Алексей  Сергеевич 
Главный инженер 7 лет</v>
      </c>
      <c r="E202" s="7" t="str">
        <f>[2]Общая!M191</f>
        <v>очередная</v>
      </c>
      <c r="F202" s="7" t="str">
        <f>[2]Общая!R191</f>
        <v>IV до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"Ногинсктрастинвест"</v>
      </c>
      <c r="D203" s="6" t="str">
        <f>CONCATENATE([2]Общая!G192," ",[2]Общая!H192," ",[2]Общая!I192," 
", [2]Общая!K192," ",[2]Общая!L192)</f>
        <v>Черненко Елена Юрьевна 
Начальник котельной 7 лет</v>
      </c>
      <c r="E203" s="7" t="str">
        <f>[2]Общая!M192</f>
        <v>очередная</v>
      </c>
      <c r="F203" s="7" t="str">
        <f>[2]Общая!R192</f>
        <v>IV до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"Арвалус"</v>
      </c>
      <c r="D204" s="6" t="str">
        <f>CONCATENATE([2]Общая!G193," ",[2]Общая!H193," ",[2]Общая!I193," 
", [2]Общая!K193," ",[2]Общая!L193)</f>
        <v>Просянок  Владимир  Анатольевич 
Рабочий по зданиям  2 мес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"Арвалус"</v>
      </c>
      <c r="D205" s="6" t="str">
        <f>CONCATENATE([2]Общая!G194," ",[2]Общая!H194," ",[2]Общая!I194," 
", [2]Общая!K194," ",[2]Общая!L194)</f>
        <v>Кравченко Надежда  Викторовна 
Менеджер по сертификации продукции 3 года</v>
      </c>
      <c r="E205" s="7" t="str">
        <f>[2]Общая!M194</f>
        <v>внеочередная</v>
      </c>
      <c r="F205" s="7" t="str">
        <f>[2]Общая!R194</f>
        <v xml:space="preserve"> III до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«КОНДИТЕРСКАЯ ФАБРИКА «ВОЛШЕБНИЦА»</v>
      </c>
      <c r="D206" s="6" t="str">
        <f>CONCATENATE([2]Общая!G195," ",[2]Общая!H195," ",[2]Общая!I195," 
", [2]Общая!K195," ",[2]Общая!L195)</f>
        <v>Котов Олег Анатольевич 
Заместитель генерального директора- технический директор 1 год</v>
      </c>
      <c r="E206" s="7" t="str">
        <f>[2]Общая!M195</f>
        <v>очередная</v>
      </c>
      <c r="F206" s="7" t="str">
        <f>[2]Общая!R195</f>
        <v>III до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ФКП «ГкНИПАС имени Л.К.Сафронова»</v>
      </c>
      <c r="D207" s="6" t="str">
        <f>CONCATENATE([2]Общая!G196," ",[2]Общая!H196," ",[2]Общая!I196," 
", [2]Общая!K196," ",[2]Общая!L196)</f>
        <v>Жаринов Николай Федорович 
Начальник цеха 2 год 6 мес</v>
      </c>
      <c r="E207" s="7" t="str">
        <f>[2]Общая!M196</f>
        <v>очередная</v>
      </c>
      <c r="F207" s="7" t="str">
        <f>[2]Общая!R196</f>
        <v>V группа 
до и выше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ФКП «ГкНИПАС имени Л.К.Сафронова»</v>
      </c>
      <c r="D208" s="6" t="str">
        <f>CONCATENATE([2]Общая!G197," ",[2]Общая!H197," ",[2]Общая!I197," 
", [2]Общая!K197," ",[2]Общая!L197)</f>
        <v>Ахапкин Андрей Юрьевич 
Начальник службы-заместитель главного инженера отделения 3 года 2 мес</v>
      </c>
      <c r="E208" s="7" t="str">
        <f>[2]Общая!M197</f>
        <v>внеочередная</v>
      </c>
      <c r="F208" s="7" t="str">
        <f>[2]Общая!R197</f>
        <v>V группа 
до и выше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МКУ МФЦ</v>
      </c>
      <c r="D209" s="6" t="str">
        <f>CONCATENATE([2]Общая!G198," ",[2]Общая!H198," ",[2]Общая!I198," 
", [2]Общая!K198," ",[2]Общая!L198)</f>
        <v>Дубовицкий Алексей Николаевич 
Главный специалист 5 мес.</v>
      </c>
      <c r="E209" s="7" t="str">
        <f>[2]Общая!M198</f>
        <v>первичная</v>
      </c>
      <c r="F209" s="7" t="str">
        <f>[2]Общая!R198</f>
        <v>III до 1000В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ИП  Матвеев Дмитрий Дмитриевич</v>
      </c>
      <c r="D210" s="6" t="str">
        <f>CONCATENATE([2]Общая!G199," ",[2]Общая!H199," ",[2]Общая!I199," 
", [2]Общая!K199," ",[2]Общая!L199)</f>
        <v xml:space="preserve">  Матвеев  Дмитрий  Дмитриевич 
Индивидуальный предприниматель 9 лет 7 мес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ИП  Матвеев Дмитрий Дмитриевич</v>
      </c>
      <c r="D211" s="6" t="str">
        <f>CONCATENATE([2]Общая!G200," ",[2]Общая!H200," ",[2]Общая!I200," 
", [2]Общая!K200," ",[2]Общая!L200)</f>
        <v>Дзюбан  Дмитрий  Александрович 
Начальник монтажного участка 1 год</v>
      </c>
      <c r="E211" s="7" t="str">
        <f>[2]Общая!M200</f>
        <v>внеочередная</v>
      </c>
      <c r="F211" s="7" t="str">
        <f>[2]Общая!R200</f>
        <v>IV до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ИП  Сафонов Евгений Викторович</v>
      </c>
      <c r="D212" s="6" t="str">
        <f>CONCATENATE([2]Общая!G201," ",[2]Общая!H201," ",[2]Общая!I201," 
", [2]Общая!K201," ",[2]Общая!L201)</f>
        <v>Кольцов Александр   Игоревич 
Начальник монтажного участка 1 год 1 мес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"УНИВЕРСАЛЬНЫЕ ПИЩЕВЫЕ ТЕХНОЛОГИИ"</v>
      </c>
      <c r="D213" s="6" t="str">
        <f>CONCATENATE([2]Общая!G202," ",[2]Общая!H202," ",[2]Общая!I202," 
", [2]Общая!K202," ",[2]Общая!L202)</f>
        <v>Прокофьев  Александр  Николаевич 
Главный энергетик 10 лет</v>
      </c>
      <c r="E213" s="7" t="str">
        <f>[2]Общая!M202</f>
        <v>Очередная</v>
      </c>
      <c r="F213" s="7" t="str">
        <f>[2]Общая!R202</f>
        <v xml:space="preserve">V До и выше 1000 В 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"УНИВЕРСАЛЬНЫЕ ПИЩЕВЫЕ ТЕХНОЛОГИИ"</v>
      </c>
      <c r="D214" s="6" t="str">
        <f>CONCATENATE([2]Общая!G203," ",[2]Общая!H203," ",[2]Общая!I203," 
", [2]Общая!K203," ",[2]Общая!L203)</f>
        <v>Косилов  Дмитрий  Васильевич 
Руководитель технической службы 15 лет</v>
      </c>
      <c r="E214" s="7" t="str">
        <f>[2]Общая!M203</f>
        <v>Очередная</v>
      </c>
      <c r="F214" s="7" t="str">
        <f>[2]Общая!R203</f>
        <v xml:space="preserve">IV До и выше 1000 В 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"УНИВЕРСАЛЬНЫЕ ПИЩЕВЫЕ ТЕХНОЛОГИИ"</v>
      </c>
      <c r="D215" s="6" t="str">
        <f>CONCATENATE([2]Общая!G204," ",[2]Общая!H204," ",[2]Общая!I204," 
", [2]Общая!K204," ",[2]Общая!L204)</f>
        <v>Меченко  Василий  Юрьевич 
Заместитель генерального директора по общим вопросам 9 лет</v>
      </c>
      <c r="E215" s="7" t="str">
        <f>[2]Общая!M204</f>
        <v>Очередная</v>
      </c>
      <c r="F215" s="7" t="str">
        <f>[2]Общая!R204</f>
        <v xml:space="preserve">IV До и выше 1000 В 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МКУ "Егорьевский центр обеспечения деятельности организаций бюджетной сферы</v>
      </c>
      <c r="D216" s="6" t="str">
        <f>CONCATENATE([2]Общая!G205," ",[2]Общая!H205," ",[2]Общая!I205," 
", [2]Общая!K205," ",[2]Общая!L205)</f>
        <v>Корнышов Павел Владимирович 
Заместитель директора 6 лет</v>
      </c>
      <c r="E216" s="7" t="str">
        <f>[2]Общая!M205</f>
        <v>внеочередная</v>
      </c>
      <c r="F216" s="7" t="str">
        <f>[2]Общая!R205</f>
        <v>IV до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МКУ "Егорьевский центр обеспечения деятельности организаций бюджетной сферы</v>
      </c>
      <c r="D217" s="6" t="str">
        <f>CONCATENATE([2]Общая!G206," ",[2]Общая!H206," ",[2]Общая!I206," 
", [2]Общая!K206," ",[2]Общая!L206)</f>
        <v>Ганин Роман Николаевич 
Начальник отдела 6 месяцев</v>
      </c>
      <c r="E217" s="7" t="str">
        <f>[2]Общая!M206</f>
        <v>первичная</v>
      </c>
      <c r="F217" s="7" t="str">
        <f>[2]Общая!R206</f>
        <v>II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МКУ "Егорьевский центр обеспечения деятельности организаций бюджетной сферы</v>
      </c>
      <c r="D218" s="6" t="str">
        <f>CONCATENATE([2]Общая!G207," ",[2]Общая!H207," ",[2]Общая!I207," 
", [2]Общая!K207," ",[2]Общая!L207)</f>
        <v>Пальмович Владимир Вацлавович 
Инженер-электрик 6 лет</v>
      </c>
      <c r="E218" s="7" t="str">
        <f>[2]Общая!M207</f>
        <v>внеочередная</v>
      </c>
      <c r="F218" s="7" t="str">
        <f>[2]Общая!R207</f>
        <v>IV до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МКУ "Егорьевский центр обеспечения деятельности организаций бюджетной сферы</v>
      </c>
      <c r="D219" s="6" t="str">
        <f>CONCATENATE([2]Общая!G208," ",[2]Общая!H208," ",[2]Общая!I208," 
", [2]Общая!K208," ",[2]Общая!L208)</f>
        <v>Качнов Дмитрий  Витальевич 
Инженер по пожарной безопасности 2 года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99" customHeight="1" x14ac:dyDescent="0.25">
      <c r="B220" s="2">
        <v>206</v>
      </c>
      <c r="C220" s="5" t="str">
        <f>[2]Общая!E209</f>
        <v>ООО "Развитие-М"</v>
      </c>
      <c r="D220" s="6" t="str">
        <f>CONCATENATE([2]Общая!G209," ",[2]Общая!H209," ",[2]Общая!I209," 
", [2]Общая!K209," ",[2]Общая!L209)</f>
        <v>Клюшников Алексей Александрович 
Инженер по тех.надзору 12 лет</v>
      </c>
      <c r="E220" s="7" t="str">
        <f>[2]Общая!M209</f>
        <v>внеочередная</v>
      </c>
      <c r="F220" s="7" t="str">
        <f>[2]Общая!R209</f>
        <v xml:space="preserve">III до 1000 В 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90" customHeight="1" x14ac:dyDescent="0.25">
      <c r="B221" s="2">
        <v>207</v>
      </c>
      <c r="C221" s="5" t="str">
        <f>[2]Общая!E210</f>
        <v>ООО "Развитие-М"</v>
      </c>
      <c r="D221" s="6" t="str">
        <f>CONCATENATE([2]Общая!G210," ",[2]Общая!H210," ",[2]Общая!I210," 
", [2]Общая!K210," ",[2]Общая!L210)</f>
        <v>Кашурников Юрий Юрьевич 
Дежурный электрик 5 месяцев</v>
      </c>
      <c r="E221" s="7" t="str">
        <f>[2]Общая!M210</f>
        <v>внеочередная</v>
      </c>
      <c r="F221" s="7" t="str">
        <f>[2]Общая!R210</f>
        <v xml:space="preserve">III до 1000 В 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ООО "Развитие-М"</v>
      </c>
      <c r="D222" s="6" t="str">
        <f>CONCATENATE([2]Общая!G211," ",[2]Общая!H211," ",[2]Общая!I211," 
", [2]Общая!K211," ",[2]Общая!L211)</f>
        <v>Малыгин Андрей Павлович 
Дежурный электрик 5месяц</v>
      </c>
      <c r="E222" s="7" t="str">
        <f>[2]Общая!M211</f>
        <v>внеочередная</v>
      </c>
      <c r="F222" s="7" t="str">
        <f>[2]Общая!R211</f>
        <v xml:space="preserve">III до 1000 В 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ООО "Развитие-М"</v>
      </c>
      <c r="D223" s="6" t="str">
        <f>CONCATENATE([2]Общая!G212," ",[2]Общая!H212," ",[2]Общая!I212," 
", [2]Общая!K212," ",[2]Общая!L212)</f>
        <v>Буркин Валерий Сергеевич 
Дежурный электрик 1 месяц</v>
      </c>
      <c r="E223" s="7" t="str">
        <f>[2]Общая!M212</f>
        <v xml:space="preserve">первичная </v>
      </c>
      <c r="F223" s="7" t="str">
        <f>[2]Общая!R212</f>
        <v xml:space="preserve">II до 1000 В 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"Развитие-М"</v>
      </c>
      <c r="D224" s="6" t="str">
        <f>CONCATENATE([2]Общая!G213," ",[2]Общая!H213," ",[2]Общая!I213," 
", [2]Общая!K213," ",[2]Общая!L213)</f>
        <v>Черничкин Александр  Александрович 
Дежурный электрик 1 месяц</v>
      </c>
      <c r="E224" s="7" t="str">
        <f>[2]Общая!M213</f>
        <v xml:space="preserve">первичная </v>
      </c>
      <c r="F224" s="7" t="str">
        <f>[2]Общая!R213</f>
        <v xml:space="preserve">II до 1000 В 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ООО "ПРОМ ИНВЕСТ"</v>
      </c>
      <c r="D225" s="6" t="str">
        <f>CONCATENATE([2]Общая!G214," ",[2]Общая!H214," ",[2]Общая!I214," 
", [2]Общая!K214," ",[2]Общая!L214)</f>
        <v>Скобликов Борис Павлович 
Инженер-электрик 30 лет</v>
      </c>
      <c r="E225" s="7" t="str">
        <f>[2]Общая!M214</f>
        <v>внеочередная</v>
      </c>
      <c r="F225" s="7" t="str">
        <f>[2]Общая!R214</f>
        <v>III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ООО «ШИВА»</v>
      </c>
      <c r="D226" s="6" t="str">
        <f>CONCATENATE([2]Общая!G215," ",[2]Общая!H215," ",[2]Общая!I215," 
", [2]Общая!K215," ",[2]Общая!L215)</f>
        <v>Синицкий Александр  Александрович 
Руководитель проекта 1 мес</v>
      </c>
      <c r="E226" s="7" t="str">
        <f>[2]Общая!M215</f>
        <v xml:space="preserve">первичная </v>
      </c>
      <c r="F226" s="7" t="str">
        <f>[2]Общая!R215</f>
        <v>II до 1000В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«ШИВА»</v>
      </c>
      <c r="D227" s="6" t="str">
        <f>CONCATENATE([2]Общая!G216," ",[2]Общая!H216," ",[2]Общая!I216," 
", [2]Общая!K216," ",[2]Общая!L216)</f>
        <v>Антонов  Даниил Сергеевич 
Монтажник 1 мес</v>
      </c>
      <c r="E227" s="7" t="str">
        <f>[2]Общая!M216</f>
        <v xml:space="preserve">первичная </v>
      </c>
      <c r="F227" s="7" t="str">
        <f>[2]Общая!R216</f>
        <v>II до 1000В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ТСЖ "Сенеж"</v>
      </c>
      <c r="D228" s="6" t="str">
        <f>CONCATENATE([2]Общая!G217," ",[2]Общая!H217," ",[2]Общая!I217," 
", [2]Общая!K217," ",[2]Общая!L217)</f>
        <v>Лукянчук Александр Сергеевич 
Председатель правления 19 лет</v>
      </c>
      <c r="E228" s="7" t="str">
        <f>[2]Общая!M217</f>
        <v>очередная</v>
      </c>
      <c r="F228" s="7" t="str">
        <f>[2]Общая!R217</f>
        <v>III до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ТСЖ "Сенеж"</v>
      </c>
      <c r="D229" s="6" t="str">
        <f>CONCATENATE([2]Общая!G218," ",[2]Общая!H218," ",[2]Общая!I218," 
", [2]Общая!K218," ",[2]Общая!L218)</f>
        <v>Цыз Владимир  Николаевич 
Главный инженер 1,5 года</v>
      </c>
      <c r="E229" s="7" t="str">
        <f>[2]Общая!M218</f>
        <v>очередная</v>
      </c>
      <c r="F229" s="7" t="str">
        <f>[2]Общая!R218</f>
        <v>III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ТСЖ "Сенеж"</v>
      </c>
      <c r="D230" s="6" t="str">
        <f>CONCATENATE([2]Общая!G219," ",[2]Общая!H219," ",[2]Общая!I219," 
", [2]Общая!K219," ",[2]Общая!L219)</f>
        <v>Гурьев Владимир  Владимирович 
Электрик 11 лет</v>
      </c>
      <c r="E230" s="7" t="str">
        <f>[2]Общая!M219</f>
        <v>очередная</v>
      </c>
      <c r="F230" s="7" t="str">
        <f>[2]Общая!R219</f>
        <v>III до 1000 В</v>
      </c>
      <c r="G230" s="7" t="str">
        <f>[2]Общая!N219</f>
        <v>оперативно-ремонтный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19.1" customHeight="1" x14ac:dyDescent="0.25">
      <c r="B231" s="2">
        <v>217</v>
      </c>
      <c r="C231" s="5" t="str">
        <f>[2]Общая!E220</f>
        <v>ТСЖ "Сенеж"</v>
      </c>
      <c r="D231" s="6" t="str">
        <f>CONCATENATE([2]Общая!G220," ",[2]Общая!H220," ",[2]Общая!I220," 
", [2]Общая!K220," ",[2]Общая!L220)</f>
        <v>Сабуров Александр Анатольевич 
Мастер участка 18 лет</v>
      </c>
      <c r="E231" s="7" t="str">
        <f>[2]Общая!M220</f>
        <v>очередная</v>
      </c>
      <c r="F231" s="7" t="str">
        <f>[2]Общая!R220</f>
        <v>III до 1000 В</v>
      </c>
      <c r="G231" s="7" t="str">
        <f>[2]Общая!N220</f>
        <v>оперативно-ремонтный персонал</v>
      </c>
      <c r="H231" s="15" t="str">
        <f>[2]Общая!S220</f>
        <v>ПТЭЭПЭЭ</v>
      </c>
      <c r="I231" s="8">
        <f>[2]Общая!V220</f>
        <v>0.625</v>
      </c>
    </row>
    <row r="232" spans="2:9" s="3" customFormat="1" ht="119.1" customHeight="1" x14ac:dyDescent="0.25">
      <c r="B232" s="2">
        <v>218</v>
      </c>
      <c r="C232" s="5" t="str">
        <f>[2]Общая!E221</f>
        <v>ТСЖ "Сенеж"</v>
      </c>
      <c r="D232" s="6" t="str">
        <f>CONCATENATE([2]Общая!G221," ",[2]Общая!H221," ",[2]Общая!I221," 
", [2]Общая!K221," ",[2]Общая!L221)</f>
        <v>Осипов Владимир  Александрович 
Инженер по охране труда 1,5 года</v>
      </c>
      <c r="E232" s="7" t="str">
        <f>[2]Общая!M221</f>
        <v>внеочередная</v>
      </c>
      <c r="F232" s="7" t="str">
        <f>[2]Общая!R221</f>
        <v>III до 1000 В</v>
      </c>
      <c r="G232" s="7" t="str">
        <f>[2]Общая!N221</f>
        <v>специалист по охране труда контролирующий электроустановки</v>
      </c>
      <c r="H232" s="15" t="str">
        <f>[2]Общая!S221</f>
        <v>ПТЭЭПЭЭ</v>
      </c>
      <c r="I232" s="8">
        <f>[2]Общая!V221</f>
        <v>0.625</v>
      </c>
    </row>
    <row r="233" spans="2:9" s="3" customFormat="1" ht="119.1" customHeight="1" x14ac:dyDescent="0.25">
      <c r="B233" s="2">
        <v>219</v>
      </c>
      <c r="C233" s="5" t="str">
        <f>[2]Общая!E222</f>
        <v>ИП Макеев Степан Ваелериевич</v>
      </c>
      <c r="D233" s="6" t="str">
        <f>CONCATENATE([2]Общая!G222," ",[2]Общая!H222," ",[2]Общая!I222," 
", [2]Общая!K222," ",[2]Общая!L222)</f>
        <v xml:space="preserve">Макеев Степан Валериевич 
Индивидуальный предпринриматель </v>
      </c>
      <c r="E233" s="7" t="str">
        <f>[2]Общая!M222</f>
        <v>первичная</v>
      </c>
      <c r="F233" s="7" t="str">
        <f>[2]Общая!R222</f>
        <v>II до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0.625</v>
      </c>
    </row>
    <row r="234" spans="2:9" s="3" customFormat="1" ht="119.1" customHeight="1" x14ac:dyDescent="0.25">
      <c r="B234" s="1"/>
      <c r="C234" s="1"/>
      <c r="D234" s="11" t="s">
        <v>18</v>
      </c>
      <c r="E234" s="10"/>
      <c r="F234" s="10"/>
      <c r="G234" s="10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2025-01-10T08:16:03Z</dcterms:modified>
</cp:coreProperties>
</file>